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725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<sst xmlns="http://schemas.openxmlformats.org/spreadsheetml/2006/main" count="222" uniqueCount="48">
  <si>
    <t>Bell Creek</t>
  </si>
  <si>
    <t>Lawrence Creek</t>
  </si>
  <si>
    <t>Booths Run</t>
  </si>
  <si>
    <t>North Fork Yager Creek</t>
  </si>
  <si>
    <t>Indian Creek</t>
  </si>
  <si>
    <t>Shaw Creek</t>
  </si>
  <si>
    <t>Corner Creek</t>
  </si>
  <si>
    <t>Coyote Valley</t>
  </si>
  <si>
    <t>Copper Mill Creek</t>
  </si>
  <si>
    <t>Dairy Creek</t>
  </si>
  <si>
    <t>Blanton Creek</t>
  </si>
  <si>
    <t>Middle Fork Yager Creek</t>
  </si>
  <si>
    <t>Barber Creek</t>
  </si>
  <si>
    <t>Wolverton Gulch</t>
  </si>
  <si>
    <t>Cummings Creek</t>
  </si>
  <si>
    <t>Stevens Creek</t>
  </si>
  <si>
    <t>Grizzly Creek</t>
  </si>
  <si>
    <t>Hely Creek</t>
  </si>
  <si>
    <t>Chalk Rock</t>
  </si>
  <si>
    <t>Swans Flat</t>
  </si>
  <si>
    <t>Root Creek</t>
  </si>
  <si>
    <t>South Fork Yager Creek</t>
  </si>
  <si>
    <t xml:space="preserve">Xing Density (no./stm_mi) </t>
  </si>
  <si>
    <t>Proportion Area &gt; 30% Slope</t>
  </si>
  <si>
    <t>Sub Basin</t>
  </si>
  <si>
    <t>Yager Creek</t>
  </si>
  <si>
    <t>Swains Flat</t>
  </si>
  <si>
    <t>Proportion PL Ownership</t>
  </si>
  <si>
    <t>Calwater Code</t>
  </si>
  <si>
    <t>Stream Lngth (miles)</t>
  </si>
  <si>
    <t>Crossings/sq.mile</t>
  </si>
  <si>
    <t>Road Length (Meters)</t>
  </si>
  <si>
    <t>Road Length (Miles)</t>
  </si>
  <si>
    <t>AREA                 (sq. meters)</t>
  </si>
  <si>
    <t>Average &gt;&gt;&gt;</t>
  </si>
  <si>
    <t>Road Dens on Slopes &gt; 30%</t>
  </si>
  <si>
    <t>AREA (sq. miles)</t>
  </si>
  <si>
    <t>Rd Density w/in 30m stream</t>
  </si>
  <si>
    <t>Rd Dens w/in 90m stream</t>
  </si>
  <si>
    <t>ROAD DENSITY (mi/sq/mi.)</t>
  </si>
  <si>
    <t>RD-STM_XINGS (per watershed)</t>
  </si>
  <si>
    <t>Calwater No.</t>
  </si>
  <si>
    <t>Proportion Area &gt; 55% Slope</t>
  </si>
  <si>
    <t>Proportion Area &gt; 65% Slope</t>
  </si>
  <si>
    <t>Planning Watershed</t>
  </si>
  <si>
    <t>Summary Statistics - Base Line Data</t>
  </si>
  <si>
    <t>Per Watershed</t>
  </si>
  <si>
    <t>Per of Watershed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</si>
</sst>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2" fillId="0" borderId="10" xfId="0" applyNumberFormat="1" applyFont="1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2" fillId="0" borderId="17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/>
    </xf>
    <xf numFmtId="165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" fontId="0" fillId="0" borderId="20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165" fontId="0" fillId="0" borderId="21" xfId="0" applyNumberFormat="1" applyFont="1" applyFill="1" applyBorder="1" applyAlignment="1">
      <alignment/>
    </xf>
    <xf numFmtId="165" fontId="0" fillId="0" borderId="22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 wrapText="1"/>
    </xf>
    <xf numFmtId="165" fontId="2" fillId="0" borderId="12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4" fontId="2" fillId="0" borderId="20" xfId="0" applyNumberFormat="1" applyFont="1" applyFill="1" applyBorder="1" applyAlignment="1">
      <alignment wrapText="1"/>
    </xf>
    <xf numFmtId="166" fontId="2" fillId="0" borderId="22" xfId="0" applyNumberFormat="1" applyFont="1" applyFill="1" applyBorder="1" applyAlignment="1">
      <alignment/>
    </xf>
    <xf numFmtId="165" fontId="2" fillId="33" borderId="14" xfId="0" applyNumberFormat="1" applyFont="1" applyFill="1" applyBorder="1" applyAlignment="1">
      <alignment horizontal="left" wrapText="1"/>
    </xf>
    <xf numFmtId="165" fontId="2" fillId="33" borderId="15" xfId="0" applyNumberFormat="1" applyFont="1" applyFill="1" applyBorder="1" applyAlignment="1">
      <alignment horizontal="left" wrapText="1"/>
    </xf>
    <xf numFmtId="165" fontId="2" fillId="33" borderId="14" xfId="0" applyNumberFormat="1" applyFont="1" applyFill="1" applyBorder="1" applyAlignment="1">
      <alignment horizontal="center" wrapText="1"/>
    </xf>
    <xf numFmtId="165" fontId="2" fillId="33" borderId="15" xfId="0" applyNumberFormat="1" applyFont="1" applyFill="1" applyBorder="1" applyAlignment="1">
      <alignment horizontal="center" wrapText="1"/>
    </xf>
    <xf numFmtId="165" fontId="2" fillId="33" borderId="26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165" fontId="2" fillId="33" borderId="20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wrapText="1"/>
    </xf>
    <xf numFmtId="1" fontId="2" fillId="33" borderId="15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wrapText="1"/>
    </xf>
    <xf numFmtId="165" fontId="2" fillId="33" borderId="10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2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5.8515625" style="3" customWidth="1"/>
    <col min="2" max="2" width="22.421875" style="3" customWidth="1"/>
    <col min="3" max="3" width="15.8515625" style="3" customWidth="1"/>
    <col min="4" max="4" width="16.00390625" style="3" customWidth="1"/>
    <col min="5" max="6" width="16.7109375" style="3" customWidth="1"/>
    <col min="7" max="7" width="23.421875" style="3" customWidth="1"/>
    <col min="8" max="8" width="26.57421875" style="3" customWidth="1"/>
    <col min="9" max="9" width="25.140625" style="26" customWidth="1"/>
    <col min="10" max="10" width="18.421875" style="3" customWidth="1"/>
    <col min="11" max="16384" width="9.140625" style="3" customWidth="1"/>
  </cols>
  <sheetData>
    <row r="1" spans="1:5" ht="12.75">
      <c r="A1" s="67" t="s">
        <v>24</v>
      </c>
      <c r="B1" s="69" t="s">
        <v>44</v>
      </c>
      <c r="C1" s="71" t="s">
        <v>45</v>
      </c>
      <c r="D1" s="72"/>
      <c r="E1" s="73"/>
    </row>
    <row r="2" spans="1:9" s="1" customFormat="1" ht="25.5">
      <c r="A2" s="68"/>
      <c r="B2" s="70"/>
      <c r="C2" s="62" t="s">
        <v>41</v>
      </c>
      <c r="D2" s="63" t="s">
        <v>28</v>
      </c>
      <c r="E2" s="23" t="s">
        <v>33</v>
      </c>
      <c r="F2" s="4"/>
      <c r="I2" s="25"/>
    </row>
    <row r="3" spans="1:6" s="6" customFormat="1" ht="12.75">
      <c r="A3" s="8" t="s">
        <v>12</v>
      </c>
      <c r="B3" s="8" t="s">
        <v>12</v>
      </c>
      <c r="C3" s="47">
        <v>14</v>
      </c>
      <c r="D3" s="43">
        <v>1111.110201</v>
      </c>
      <c r="E3" s="22">
        <v>32234594.840392</v>
      </c>
      <c r="F3" s="5"/>
    </row>
    <row r="4" spans="1:6" ht="12.75">
      <c r="A4" s="12" t="s">
        <v>25</v>
      </c>
      <c r="B4" s="12" t="s">
        <v>13</v>
      </c>
      <c r="C4" s="48">
        <v>15</v>
      </c>
      <c r="D4" s="44">
        <v>1111.210002</v>
      </c>
      <c r="E4" s="19">
        <v>47544487.810246</v>
      </c>
      <c r="F4" s="5"/>
    </row>
    <row r="5" spans="1:6" ht="12.75">
      <c r="A5" s="10"/>
      <c r="B5" s="10" t="s">
        <v>0</v>
      </c>
      <c r="C5" s="49">
        <v>2</v>
      </c>
      <c r="D5" s="45">
        <v>1111.230201</v>
      </c>
      <c r="E5" s="20">
        <v>14926881.866056</v>
      </c>
      <c r="F5" s="5"/>
    </row>
    <row r="6" spans="1:6" ht="12.75">
      <c r="A6" s="10"/>
      <c r="B6" s="10" t="s">
        <v>1</v>
      </c>
      <c r="C6" s="49">
        <v>3</v>
      </c>
      <c r="D6" s="45">
        <v>1111.230205</v>
      </c>
      <c r="E6" s="20">
        <v>30275272.778492</v>
      </c>
      <c r="F6" s="5"/>
    </row>
    <row r="7" spans="1:6" ht="12.75">
      <c r="A7" s="10"/>
      <c r="B7" s="10" t="s">
        <v>2</v>
      </c>
      <c r="C7" s="49">
        <v>4</v>
      </c>
      <c r="D7" s="45">
        <v>1111.230202</v>
      </c>
      <c r="E7" s="20">
        <v>27421780.677511</v>
      </c>
      <c r="F7" s="5"/>
    </row>
    <row r="8" spans="1:6" ht="12.75">
      <c r="A8" s="10"/>
      <c r="B8" s="10" t="s">
        <v>3</v>
      </c>
      <c r="C8" s="49">
        <v>5</v>
      </c>
      <c r="D8" s="45">
        <v>1111.230104</v>
      </c>
      <c r="E8" s="20">
        <v>44077624.376671</v>
      </c>
      <c r="F8" s="5"/>
    </row>
    <row r="9" spans="1:6" ht="12.75">
      <c r="A9" s="10"/>
      <c r="B9" s="10" t="s">
        <v>4</v>
      </c>
      <c r="C9" s="49">
        <v>6</v>
      </c>
      <c r="D9" s="45">
        <v>1111.230101</v>
      </c>
      <c r="E9" s="20">
        <v>22102293.987762</v>
      </c>
      <c r="F9" s="5"/>
    </row>
    <row r="10" spans="1:6" ht="12.75">
      <c r="A10" s="10"/>
      <c r="B10" s="10" t="s">
        <v>5</v>
      </c>
      <c r="C10" s="49">
        <v>7</v>
      </c>
      <c r="D10" s="45">
        <v>1111.230203</v>
      </c>
      <c r="E10" s="20">
        <v>13947704.75197</v>
      </c>
      <c r="F10" s="5"/>
    </row>
    <row r="11" spans="1:6" ht="12.75">
      <c r="A11" s="10"/>
      <c r="B11" s="10" t="s">
        <v>6</v>
      </c>
      <c r="C11" s="49">
        <v>8</v>
      </c>
      <c r="D11" s="45">
        <v>1111.230204</v>
      </c>
      <c r="E11" s="20">
        <v>22347938.167938</v>
      </c>
      <c r="F11" s="5"/>
    </row>
    <row r="12" spans="1:6" ht="12.75">
      <c r="A12" s="10"/>
      <c r="B12" s="10" t="s">
        <v>7</v>
      </c>
      <c r="C12" s="49">
        <v>9</v>
      </c>
      <c r="D12" s="45">
        <v>1111.230106</v>
      </c>
      <c r="E12" s="20">
        <v>37346180.239042</v>
      </c>
      <c r="F12" s="5"/>
    </row>
    <row r="13" spans="1:6" ht="12.75">
      <c r="A13" s="10"/>
      <c r="B13" s="10" t="s">
        <v>8</v>
      </c>
      <c r="C13" s="49">
        <v>10</v>
      </c>
      <c r="D13" s="45">
        <v>1111.230301</v>
      </c>
      <c r="E13" s="20">
        <v>24456269.877267</v>
      </c>
      <c r="F13" s="5"/>
    </row>
    <row r="14" spans="1:6" ht="12.75">
      <c r="A14" s="10"/>
      <c r="B14" s="10" t="s">
        <v>9</v>
      </c>
      <c r="C14" s="49">
        <v>11</v>
      </c>
      <c r="D14" s="45">
        <v>1111.230102</v>
      </c>
      <c r="E14" s="20">
        <v>18243711.532</v>
      </c>
      <c r="F14" s="5"/>
    </row>
    <row r="15" spans="1:6" ht="12.75">
      <c r="A15" s="10"/>
      <c r="B15" s="10" t="s">
        <v>10</v>
      </c>
      <c r="C15" s="49">
        <v>12</v>
      </c>
      <c r="D15" s="45">
        <v>1111.230302</v>
      </c>
      <c r="E15" s="20">
        <v>35197673.478199</v>
      </c>
      <c r="F15" s="5"/>
    </row>
    <row r="16" spans="1:6" ht="12.75">
      <c r="A16" s="10"/>
      <c r="B16" s="10" t="s">
        <v>11</v>
      </c>
      <c r="C16" s="49">
        <v>13</v>
      </c>
      <c r="D16" s="45">
        <v>1111.230103</v>
      </c>
      <c r="E16" s="20">
        <v>24221771.550705</v>
      </c>
      <c r="F16" s="5"/>
    </row>
    <row r="17" spans="1:6" ht="12.75">
      <c r="A17" s="14"/>
      <c r="B17" s="14" t="s">
        <v>21</v>
      </c>
      <c r="C17" s="50">
        <v>16</v>
      </c>
      <c r="D17" s="46">
        <v>1111.230303</v>
      </c>
      <c r="E17" s="21">
        <v>27618650.189636</v>
      </c>
      <c r="F17" s="5"/>
    </row>
    <row r="18" spans="1:6" ht="12.75">
      <c r="A18" s="8" t="s">
        <v>14</v>
      </c>
      <c r="B18" s="8" t="s">
        <v>14</v>
      </c>
      <c r="C18" s="47">
        <v>17</v>
      </c>
      <c r="D18" s="43">
        <v>1111.210001</v>
      </c>
      <c r="E18" s="22">
        <v>32623642.749691</v>
      </c>
      <c r="F18" s="5"/>
    </row>
    <row r="19" spans="1:6" ht="12.75">
      <c r="A19" s="8" t="s">
        <v>17</v>
      </c>
      <c r="B19" s="8" t="s">
        <v>17</v>
      </c>
      <c r="C19" s="47">
        <v>20</v>
      </c>
      <c r="D19" s="43">
        <v>1111.210003</v>
      </c>
      <c r="E19" s="22">
        <v>26746367.475121</v>
      </c>
      <c r="F19" s="5"/>
    </row>
    <row r="20" spans="1:6" ht="12.75">
      <c r="A20" s="8" t="s">
        <v>20</v>
      </c>
      <c r="B20" s="8" t="s">
        <v>20</v>
      </c>
      <c r="C20" s="47">
        <v>23</v>
      </c>
      <c r="D20" s="43">
        <v>1111.220604</v>
      </c>
      <c r="E20" s="22">
        <v>36178321.968901</v>
      </c>
      <c r="F20" s="5"/>
    </row>
    <row r="21" spans="1:6" ht="12.75">
      <c r="A21" s="12" t="s">
        <v>16</v>
      </c>
      <c r="B21" s="12" t="s">
        <v>15</v>
      </c>
      <c r="C21" s="48">
        <v>18</v>
      </c>
      <c r="D21" s="44">
        <v>1111.220603</v>
      </c>
      <c r="E21" s="19">
        <v>20071212.953197</v>
      </c>
      <c r="F21" s="5"/>
    </row>
    <row r="22" spans="1:6" ht="12.75">
      <c r="A22" s="14"/>
      <c r="B22" s="14" t="s">
        <v>16</v>
      </c>
      <c r="C22" s="50">
        <v>19</v>
      </c>
      <c r="D22" s="46">
        <v>1111.220602</v>
      </c>
      <c r="E22" s="21">
        <v>29038970.537357</v>
      </c>
      <c r="F22" s="5"/>
    </row>
    <row r="23" spans="1:6" ht="12.75">
      <c r="A23" s="8" t="s">
        <v>26</v>
      </c>
      <c r="B23" s="8" t="s">
        <v>19</v>
      </c>
      <c r="C23" s="47">
        <v>22</v>
      </c>
      <c r="D23" s="43">
        <v>1111.220601</v>
      </c>
      <c r="E23" s="22">
        <v>36205829.506805</v>
      </c>
      <c r="F23" s="5"/>
    </row>
    <row r="24" spans="1:6" ht="13.5" thickBot="1">
      <c r="A24" s="12" t="s">
        <v>18</v>
      </c>
      <c r="B24" s="12" t="s">
        <v>18</v>
      </c>
      <c r="C24" s="48">
        <v>21</v>
      </c>
      <c r="D24" s="44">
        <v>1111.220605</v>
      </c>
      <c r="E24" s="19">
        <v>28436697.661678</v>
      </c>
      <c r="F24" s="5"/>
    </row>
    <row r="25" spans="1:6" ht="13.5" thickBot="1">
      <c r="A25" s="38" t="s">
        <v>34</v>
      </c>
      <c r="B25" s="39"/>
      <c r="C25" s="39"/>
      <c r="D25" s="39"/>
      <c r="E25" s="51">
        <f>AVERAGE(E3:E24)</f>
        <v>28693812.680756226</v>
      </c>
      <c r="F25" s="6"/>
    </row>
    <row r="26" spans="1:6" ht="12.75">
      <c r="A26" s="61"/>
      <c r="B26" s="13"/>
      <c r="C26" s="13"/>
      <c r="D26" s="13"/>
      <c r="E26" s="55"/>
      <c r="F26" s="6"/>
    </row>
    <row r="27" ht="12.75"/>
    <row r="28" spans="1:9" s="1" customFormat="1" ht="12.75">
      <c r="A28" s="78" t="s">
        <v>24</v>
      </c>
      <c r="B28" s="78" t="s">
        <v>44</v>
      </c>
      <c r="C28" s="81" t="s">
        <v>46</v>
      </c>
      <c r="D28" s="82"/>
      <c r="E28" s="83"/>
      <c r="G28" s="4"/>
      <c r="I28" s="25"/>
    </row>
    <row r="29" spans="1:5" ht="25.5">
      <c r="A29" s="78"/>
      <c r="B29" s="78"/>
      <c r="C29" s="7" t="s">
        <v>36</v>
      </c>
      <c r="D29" s="7" t="s">
        <v>31</v>
      </c>
      <c r="E29" s="7" t="s">
        <v>32</v>
      </c>
    </row>
    <row r="30" spans="1:9" ht="12.75">
      <c r="A30" s="8" t="s">
        <v>12</v>
      </c>
      <c r="B30" s="9" t="s">
        <v>12</v>
      </c>
      <c r="C30" s="8">
        <v>12.445786738253805</v>
      </c>
      <c r="D30" s="8">
        <v>66703.77425744415</v>
      </c>
      <c r="E30" s="8">
        <v>41.44780373458774</v>
      </c>
      <c r="G30" s="6"/>
      <c r="I30" s="2"/>
    </row>
    <row r="31" spans="1:5" ht="12.75">
      <c r="A31" s="10" t="s">
        <v>25</v>
      </c>
      <c r="B31" s="11" t="s">
        <v>13</v>
      </c>
      <c r="C31" s="12">
        <v>18.356941006882323</v>
      </c>
      <c r="D31" s="12">
        <v>243425.31375839878</v>
      </c>
      <c r="E31" s="12">
        <v>151.2574774217153</v>
      </c>
    </row>
    <row r="32" spans="1:5" ht="12.75">
      <c r="A32" s="10"/>
      <c r="B32" s="13" t="s">
        <v>0</v>
      </c>
      <c r="C32" s="10">
        <v>5.763273566548782</v>
      </c>
      <c r="D32" s="10">
        <v>74705.31515436285</v>
      </c>
      <c r="E32" s="10">
        <v>46.41973074114317</v>
      </c>
    </row>
    <row r="33" spans="1:5" ht="12.75">
      <c r="A33" s="10"/>
      <c r="B33" s="13" t="s">
        <v>1</v>
      </c>
      <c r="C33" s="10">
        <v>11.689291902357596</v>
      </c>
      <c r="D33" s="10">
        <v>95462.38772371995</v>
      </c>
      <c r="E33" s="10">
        <v>59.317577670146505</v>
      </c>
    </row>
    <row r="34" spans="1:5" ht="12.75">
      <c r="A34" s="10"/>
      <c r="B34" s="13" t="s">
        <v>2</v>
      </c>
      <c r="C34" s="10">
        <v>10.5875577461212</v>
      </c>
      <c r="D34" s="10">
        <v>117559.5406030821</v>
      </c>
      <c r="E34" s="10">
        <v>73.04811189902144</v>
      </c>
    </row>
    <row r="35" spans="1:5" ht="12.75">
      <c r="A35" s="10"/>
      <c r="B35" s="13" t="s">
        <v>3</v>
      </c>
      <c r="C35" s="10">
        <v>17.018383995119986</v>
      </c>
      <c r="D35" s="10">
        <v>149252.67972108978</v>
      </c>
      <c r="E35" s="10">
        <v>92.74131553733831</v>
      </c>
    </row>
    <row r="36" spans="1:5" ht="12.75">
      <c r="A36" s="10"/>
      <c r="B36" s="13" t="s">
        <v>4</v>
      </c>
      <c r="C36" s="10">
        <v>8.533702339363105</v>
      </c>
      <c r="D36" s="10">
        <v>47826.1947140099</v>
      </c>
      <c r="E36" s="10">
        <v>29.717819627833666</v>
      </c>
    </row>
    <row r="37" spans="1:5" ht="12.75">
      <c r="A37" s="10"/>
      <c r="B37" s="13" t="s">
        <v>5</v>
      </c>
      <c r="C37" s="10">
        <v>5.3852129890470435</v>
      </c>
      <c r="D37" s="10">
        <v>58240.09746541984</v>
      </c>
      <c r="E37" s="10">
        <v>36.188718795932125</v>
      </c>
    </row>
    <row r="38" spans="1:5" ht="12.75">
      <c r="A38" s="10"/>
      <c r="B38" s="13" t="s">
        <v>6</v>
      </c>
      <c r="C38" s="10">
        <v>8.628545631022313</v>
      </c>
      <c r="D38" s="10">
        <v>109889.7413799514</v>
      </c>
      <c r="E38" s="10">
        <v>68.28231961181007</v>
      </c>
    </row>
    <row r="39" spans="1:5" ht="12.75">
      <c r="A39" s="10"/>
      <c r="B39" s="13" t="s">
        <v>7</v>
      </c>
      <c r="C39" s="10">
        <v>14.419371394148188</v>
      </c>
      <c r="D39" s="10">
        <v>56753.78191641129</v>
      </c>
      <c r="E39" s="10">
        <v>35.26516513125928</v>
      </c>
    </row>
    <row r="40" spans="1:5" ht="12.75">
      <c r="A40" s="10"/>
      <c r="B40" s="13" t="s">
        <v>8</v>
      </c>
      <c r="C40" s="10">
        <v>9.442573136493753</v>
      </c>
      <c r="D40" s="10">
        <v>116295.26590380182</v>
      </c>
      <c r="E40" s="10">
        <v>72.26252802186134</v>
      </c>
    </row>
    <row r="41" spans="1:5" ht="12.75">
      <c r="A41" s="10"/>
      <c r="B41" s="13" t="s">
        <v>9</v>
      </c>
      <c r="C41" s="10">
        <v>7.043902495618661</v>
      </c>
      <c r="D41" s="10">
        <v>40686.37659458195</v>
      </c>
      <c r="E41" s="10">
        <v>25.28134233087356</v>
      </c>
    </row>
    <row r="42" spans="1:5" ht="12.75">
      <c r="A42" s="10"/>
      <c r="B42" s="13" t="s">
        <v>10</v>
      </c>
      <c r="C42" s="10">
        <v>13.589832289234677</v>
      </c>
      <c r="D42" s="10">
        <v>181836.83915705615</v>
      </c>
      <c r="E42" s="10">
        <v>112.98817353289962</v>
      </c>
    </row>
    <row r="43" spans="1:5" ht="12.75">
      <c r="A43" s="10"/>
      <c r="B43" s="13" t="s">
        <v>11</v>
      </c>
      <c r="C43" s="10">
        <v>9.352033262258667</v>
      </c>
      <c r="D43" s="10">
        <v>45364.299625275016</v>
      </c>
      <c r="E43" s="10">
        <v>28.188068941475148</v>
      </c>
    </row>
    <row r="44" spans="1:5" ht="12.75">
      <c r="A44" s="14"/>
      <c r="B44" s="15" t="s">
        <v>21</v>
      </c>
      <c r="C44" s="14">
        <v>10.663569123813517</v>
      </c>
      <c r="D44" s="14">
        <v>105520.33433650437</v>
      </c>
      <c r="E44" s="14">
        <v>65.56729594801631</v>
      </c>
    </row>
    <row r="45" spans="1:5" ht="12.75">
      <c r="A45" s="8" t="s">
        <v>14</v>
      </c>
      <c r="B45" s="9" t="s">
        <v>14</v>
      </c>
      <c r="C45" s="8">
        <v>12.59599825274852</v>
      </c>
      <c r="D45" s="8">
        <v>170830.30000438102</v>
      </c>
      <c r="E45" s="8">
        <v>106.14902717760589</v>
      </c>
    </row>
    <row r="46" spans="1:5" ht="12.75">
      <c r="A46" s="8" t="s">
        <v>17</v>
      </c>
      <c r="B46" s="9" t="s">
        <v>17</v>
      </c>
      <c r="C46" s="8">
        <v>10.326780506054462</v>
      </c>
      <c r="D46" s="8">
        <v>131325.8924018041</v>
      </c>
      <c r="E46" s="8">
        <v>81.60212632843793</v>
      </c>
    </row>
    <row r="47" spans="1:5" ht="12.75">
      <c r="A47" s="8" t="s">
        <v>20</v>
      </c>
      <c r="B47" s="9" t="s">
        <v>20</v>
      </c>
      <c r="C47" s="8">
        <v>13.968460965689268</v>
      </c>
      <c r="D47" s="8">
        <v>181061.2112653428</v>
      </c>
      <c r="E47" s="8">
        <v>112.50622070512212</v>
      </c>
    </row>
    <row r="48" spans="1:5" ht="12.75">
      <c r="A48" s="10" t="s">
        <v>16</v>
      </c>
      <c r="B48" s="13" t="s">
        <v>15</v>
      </c>
      <c r="C48" s="10">
        <v>7.7495013425932475</v>
      </c>
      <c r="D48" s="10">
        <v>112068.0572074362</v>
      </c>
      <c r="E48" s="10">
        <v>69.63586231452243</v>
      </c>
    </row>
    <row r="49" spans="1:5" ht="12.75">
      <c r="A49" s="14"/>
      <c r="B49" s="15" t="s">
        <v>16</v>
      </c>
      <c r="C49" s="14">
        <v>11.2119552361647</v>
      </c>
      <c r="D49" s="14">
        <v>95747.12157271721</v>
      </c>
      <c r="E49" s="14">
        <v>59.49450308135763</v>
      </c>
    </row>
    <row r="50" spans="1:5" ht="12.75">
      <c r="A50" s="8" t="s">
        <v>26</v>
      </c>
      <c r="B50" s="9" t="s">
        <v>19</v>
      </c>
      <c r="C50" s="8">
        <v>13.979081634326265</v>
      </c>
      <c r="D50" s="8">
        <v>116851.07586161801</v>
      </c>
      <c r="E50" s="8">
        <v>72.60789231798623</v>
      </c>
    </row>
    <row r="51" spans="1:5" ht="13.5" thickBot="1">
      <c r="A51" s="12" t="s">
        <v>18</v>
      </c>
      <c r="B51" s="11" t="s">
        <v>18</v>
      </c>
      <c r="C51" s="12">
        <v>10.979417498183176</v>
      </c>
      <c r="D51" s="12">
        <v>123251.69951302954</v>
      </c>
      <c r="E51" s="12">
        <v>76.58505546708732</v>
      </c>
    </row>
    <row r="52" spans="1:5" ht="13.5" thickBot="1">
      <c r="A52" s="41" t="s">
        <v>34</v>
      </c>
      <c r="B52" s="42"/>
      <c r="C52" s="52">
        <f>AVERAGE(C30:C51)</f>
        <v>11.078689684183784</v>
      </c>
      <c r="D52" s="52">
        <f>AVERAGE(D30:D51)</f>
        <v>110938.96818806535</v>
      </c>
      <c r="E52" s="53">
        <f>AVERAGE(E30:E51)</f>
        <v>68.93427892445605</v>
      </c>
    </row>
    <row r="53" spans="1:5" ht="12.75">
      <c r="A53" s="54"/>
      <c r="B53" s="6"/>
      <c r="C53" s="55"/>
      <c r="D53" s="55"/>
      <c r="E53" s="55"/>
    </row>
    <row r="54" spans="3:5" ht="12.75">
      <c r="C54" s="55"/>
      <c r="D54" s="55"/>
      <c r="E54" s="55"/>
    </row>
    <row r="55" spans="1:5" ht="12.75" customHeight="1">
      <c r="A55" s="79" t="s">
        <v>24</v>
      </c>
      <c r="B55" s="74" t="s">
        <v>44</v>
      </c>
      <c r="C55" s="81" t="s">
        <v>46</v>
      </c>
      <c r="D55" s="82"/>
      <c r="E55" s="83"/>
    </row>
    <row r="56" spans="1:5" ht="25.5">
      <c r="A56" s="80"/>
      <c r="B56" s="75"/>
      <c r="C56" s="65" t="s">
        <v>39</v>
      </c>
      <c r="D56" s="64" t="s">
        <v>40</v>
      </c>
      <c r="E56" s="37" t="s">
        <v>30</v>
      </c>
    </row>
    <row r="57" spans="1:5" ht="12.75">
      <c r="A57" s="32" t="s">
        <v>12</v>
      </c>
      <c r="B57" s="33" t="s">
        <v>12</v>
      </c>
      <c r="C57" s="14">
        <v>3.3302678734798112</v>
      </c>
      <c r="D57" s="17">
        <v>11</v>
      </c>
      <c r="E57" s="14">
        <v>0.883833238616408</v>
      </c>
    </row>
    <row r="58" spans="1:5" ht="12.75">
      <c r="A58" s="29" t="s">
        <v>25</v>
      </c>
      <c r="B58" s="30" t="s">
        <v>13</v>
      </c>
      <c r="C58" s="12">
        <v>8.239797543883066</v>
      </c>
      <c r="D58" s="18">
        <v>97</v>
      </c>
      <c r="E58" s="12">
        <v>5.284104795217955</v>
      </c>
    </row>
    <row r="59" spans="1:5" ht="12.75">
      <c r="A59" s="29"/>
      <c r="B59" s="31" t="s">
        <v>0</v>
      </c>
      <c r="C59" s="10">
        <v>8.054403492239684</v>
      </c>
      <c r="D59" s="16">
        <v>28</v>
      </c>
      <c r="E59" s="10">
        <v>4.858349977089015</v>
      </c>
    </row>
    <row r="60" spans="1:5" ht="12.75">
      <c r="A60" s="29"/>
      <c r="B60" s="31" t="s">
        <v>1</v>
      </c>
      <c r="C60" s="10">
        <v>5.074522748309744</v>
      </c>
      <c r="D60" s="16">
        <v>39</v>
      </c>
      <c r="E60" s="10">
        <v>3.3363868680646216</v>
      </c>
    </row>
    <row r="61" spans="1:5" ht="12.75">
      <c r="A61" s="29"/>
      <c r="B61" s="31" t="s">
        <v>2</v>
      </c>
      <c r="C61" s="10">
        <v>6.899429844978455</v>
      </c>
      <c r="D61" s="16">
        <v>37</v>
      </c>
      <c r="E61" s="10">
        <v>3.4946680705052224</v>
      </c>
    </row>
    <row r="62" spans="1:5" ht="12.75">
      <c r="A62" s="29"/>
      <c r="B62" s="31" t="s">
        <v>3</v>
      </c>
      <c r="C62" s="10">
        <v>5.449478373735828</v>
      </c>
      <c r="D62" s="16">
        <v>72</v>
      </c>
      <c r="E62" s="10">
        <v>4.230718969594643</v>
      </c>
    </row>
    <row r="63" spans="1:5" ht="12.75">
      <c r="A63" s="29"/>
      <c r="B63" s="31" t="s">
        <v>4</v>
      </c>
      <c r="C63" s="10">
        <v>3.4824063983056144</v>
      </c>
      <c r="D63" s="16">
        <v>19</v>
      </c>
      <c r="E63" s="10">
        <v>2.2264662211569504</v>
      </c>
    </row>
    <row r="64" spans="1:5" ht="12.75">
      <c r="A64" s="29"/>
      <c r="B64" s="31" t="s">
        <v>5</v>
      </c>
      <c r="C64" s="10">
        <v>6.720016249967489</v>
      </c>
      <c r="D64" s="16">
        <v>18</v>
      </c>
      <c r="E64" s="10">
        <v>3.3424861814398255</v>
      </c>
    </row>
    <row r="65" spans="1:5" ht="12.75">
      <c r="A65" s="29"/>
      <c r="B65" s="31" t="s">
        <v>6</v>
      </c>
      <c r="C65" s="10">
        <v>7.913537522049351</v>
      </c>
      <c r="D65" s="16">
        <v>41</v>
      </c>
      <c r="E65" s="10">
        <v>4.751669835596884</v>
      </c>
    </row>
    <row r="66" spans="1:5" ht="12.75">
      <c r="A66" s="29"/>
      <c r="B66" s="31" t="s">
        <v>7</v>
      </c>
      <c r="C66" s="10">
        <v>2.445679785012746</v>
      </c>
      <c r="D66" s="16">
        <v>20</v>
      </c>
      <c r="E66" s="10">
        <v>1.38702301600447</v>
      </c>
    </row>
    <row r="67" spans="1:5" ht="12.75">
      <c r="A67" s="29"/>
      <c r="B67" s="31" t="s">
        <v>8</v>
      </c>
      <c r="C67" s="10">
        <v>7.652842819144327</v>
      </c>
      <c r="D67" s="16">
        <v>35</v>
      </c>
      <c r="E67" s="10">
        <v>3.7066167763881697</v>
      </c>
    </row>
    <row r="68" spans="1:5" ht="12.75">
      <c r="A68" s="29"/>
      <c r="B68" s="31" t="s">
        <v>9</v>
      </c>
      <c r="C68" s="10">
        <v>3.5891102051169317</v>
      </c>
      <c r="D68" s="16">
        <v>13</v>
      </c>
      <c r="E68" s="10">
        <v>1.8455678522077865</v>
      </c>
    </row>
    <row r="69" spans="1:5" ht="12.75">
      <c r="A69" s="29"/>
      <c r="B69" s="31" t="s">
        <v>10</v>
      </c>
      <c r="C69" s="10">
        <v>8.314169824038546</v>
      </c>
      <c r="D69" s="16">
        <v>57</v>
      </c>
      <c r="E69" s="10">
        <v>4.194312246601684</v>
      </c>
    </row>
    <row r="70" spans="1:5" ht="12.75">
      <c r="A70" s="29"/>
      <c r="B70" s="31" t="s">
        <v>11</v>
      </c>
      <c r="C70" s="10">
        <v>3.0141112794403466</v>
      </c>
      <c r="D70" s="16">
        <v>16</v>
      </c>
      <c r="E70" s="10">
        <v>1.7108579013047418</v>
      </c>
    </row>
    <row r="71" spans="1:5" ht="12.75">
      <c r="A71" s="32"/>
      <c r="B71" s="33" t="s">
        <v>21</v>
      </c>
      <c r="C71" s="14">
        <v>6.1487195503420775</v>
      </c>
      <c r="D71" s="17">
        <v>25</v>
      </c>
      <c r="E71" s="14">
        <v>2.3444308101469384</v>
      </c>
    </row>
    <row r="72" spans="1:5" ht="12.75">
      <c r="A72" s="27" t="s">
        <v>14</v>
      </c>
      <c r="B72" s="28" t="s">
        <v>14</v>
      </c>
      <c r="C72" s="8">
        <v>8.427202437444253</v>
      </c>
      <c r="D72" s="24">
        <v>76</v>
      </c>
      <c r="E72" s="8">
        <v>6.033662316793062</v>
      </c>
    </row>
    <row r="73" spans="1:5" ht="12.75">
      <c r="A73" s="27" t="s">
        <v>17</v>
      </c>
      <c r="B73" s="28" t="s">
        <v>17</v>
      </c>
      <c r="C73" s="8">
        <v>7.901990971977726</v>
      </c>
      <c r="D73" s="24">
        <v>41</v>
      </c>
      <c r="E73" s="8">
        <v>3.9702596541063513</v>
      </c>
    </row>
    <row r="74" spans="1:5" ht="12.75">
      <c r="A74" s="27" t="s">
        <v>20</v>
      </c>
      <c r="B74" s="28" t="s">
        <v>20</v>
      </c>
      <c r="C74" s="8">
        <v>8.05430326085824</v>
      </c>
      <c r="D74" s="24">
        <v>58</v>
      </c>
      <c r="E74" s="8">
        <v>4.152211195096253</v>
      </c>
    </row>
    <row r="75" spans="1:5" ht="12.75">
      <c r="A75" s="29" t="s">
        <v>16</v>
      </c>
      <c r="B75" s="31" t="s">
        <v>15</v>
      </c>
      <c r="C75" s="10">
        <v>8.985850732328526</v>
      </c>
      <c r="D75" s="16">
        <v>18</v>
      </c>
      <c r="E75" s="10">
        <v>2.3227300963311515</v>
      </c>
    </row>
    <row r="76" spans="1:5" ht="12.75">
      <c r="A76" s="32"/>
      <c r="B76" s="33" t="s">
        <v>16</v>
      </c>
      <c r="C76" s="14">
        <v>5.306345042250548</v>
      </c>
      <c r="D76" s="17">
        <v>54</v>
      </c>
      <c r="E76" s="14">
        <v>4.816287512977255</v>
      </c>
    </row>
    <row r="77" spans="1:5" ht="12.75">
      <c r="A77" s="34" t="s">
        <v>26</v>
      </c>
      <c r="B77" s="28" t="s">
        <v>19</v>
      </c>
      <c r="C77" s="8">
        <v>5.194038794343562</v>
      </c>
      <c r="D77" s="24">
        <v>27</v>
      </c>
      <c r="E77" s="8">
        <v>1.9314573522269363</v>
      </c>
    </row>
    <row r="78" spans="1:5" ht="13.5" thickBot="1">
      <c r="A78" s="40" t="s">
        <v>18</v>
      </c>
      <c r="B78" s="30" t="s">
        <v>18</v>
      </c>
      <c r="C78" s="12">
        <v>6.97532956368225</v>
      </c>
      <c r="D78" s="18">
        <v>46</v>
      </c>
      <c r="E78" s="12">
        <v>4.189657603202708</v>
      </c>
    </row>
    <row r="79" spans="1:5" ht="13.5" thickBot="1">
      <c r="A79" s="41" t="s">
        <v>34</v>
      </c>
      <c r="B79" s="42"/>
      <c r="C79" s="52">
        <f>AVERAGE(C57:C78)</f>
        <v>6.235161559678596</v>
      </c>
      <c r="D79" s="66">
        <f>AVERAGE(D57:D78)</f>
        <v>38.54545454545455</v>
      </c>
      <c r="E79" s="52">
        <f>AVERAGE(E57:E78)</f>
        <v>3.4097162950304107</v>
      </c>
    </row>
    <row r="80" spans="2:5" ht="12.75">
      <c r="B80" s="6"/>
      <c r="C80" s="35"/>
      <c r="D80" s="6"/>
      <c r="E80" s="16"/>
    </row>
    <row r="81" spans="2:5" ht="12.75">
      <c r="B81" s="6"/>
      <c r="C81" s="35"/>
      <c r="D81" s="6"/>
      <c r="E81" s="16"/>
    </row>
    <row r="82" spans="1:5" ht="12.75">
      <c r="A82" s="76" t="s">
        <v>24</v>
      </c>
      <c r="B82" s="77" t="s">
        <v>44</v>
      </c>
      <c r="C82" s="81" t="s">
        <v>46</v>
      </c>
      <c r="D82" s="82"/>
      <c r="E82" s="83"/>
    </row>
    <row r="83" spans="1:5" ht="25.5">
      <c r="A83" s="76"/>
      <c r="B83" s="77"/>
      <c r="C83" s="37" t="s">
        <v>29</v>
      </c>
      <c r="D83" s="37" t="s">
        <v>22</v>
      </c>
      <c r="E83" s="7" t="s">
        <v>38</v>
      </c>
    </row>
    <row r="84" spans="1:5" ht="12.75">
      <c r="A84" s="27" t="s">
        <v>12</v>
      </c>
      <c r="B84" s="28" t="s">
        <v>12</v>
      </c>
      <c r="C84" s="8">
        <v>15.089052943175592</v>
      </c>
      <c r="D84" s="8">
        <v>1.070112876198464</v>
      </c>
      <c r="E84" s="8">
        <v>0.22279872409729037</v>
      </c>
    </row>
    <row r="85" spans="1:5" ht="12.75">
      <c r="A85" s="29" t="s">
        <v>25</v>
      </c>
      <c r="B85" s="30" t="s">
        <v>13</v>
      </c>
      <c r="C85" s="12">
        <v>41.20379750375329</v>
      </c>
      <c r="D85" s="12">
        <v>2.3541519441542778</v>
      </c>
      <c r="E85" s="12">
        <v>1.5424020054729959</v>
      </c>
    </row>
    <row r="86" spans="1:5" ht="12.75">
      <c r="A86" s="29"/>
      <c r="B86" s="31" t="s">
        <v>0</v>
      </c>
      <c r="C86" s="10">
        <v>12.83034330761549</v>
      </c>
      <c r="D86" s="10">
        <v>2.1823266399567434</v>
      </c>
      <c r="E86" s="10">
        <v>1.901550714676691</v>
      </c>
    </row>
    <row r="87" spans="1:5" ht="12.75">
      <c r="A87" s="29"/>
      <c r="B87" s="31" t="s">
        <v>1</v>
      </c>
      <c r="C87" s="10">
        <v>30.13768078280252</v>
      </c>
      <c r="D87" s="10">
        <v>1.2940610885444972</v>
      </c>
      <c r="E87" s="10">
        <v>1.1200505453776046</v>
      </c>
    </row>
    <row r="88" spans="1:5" ht="12.75">
      <c r="A88" s="29"/>
      <c r="B88" s="31" t="s">
        <v>2</v>
      </c>
      <c r="C88" s="10">
        <v>20.569082092961285</v>
      </c>
      <c r="D88" s="10">
        <v>1.798816292957543</v>
      </c>
      <c r="E88" s="10">
        <v>1.183559536408802</v>
      </c>
    </row>
    <row r="89" spans="1:5" ht="12.75">
      <c r="A89" s="29"/>
      <c r="B89" s="31" t="s">
        <v>3</v>
      </c>
      <c r="C89" s="10">
        <v>41.70238273494518</v>
      </c>
      <c r="D89" s="10">
        <v>1.7265200518066908</v>
      </c>
      <c r="E89" s="10">
        <v>1.0590043066481685</v>
      </c>
    </row>
    <row r="90" spans="1:5" ht="12.75">
      <c r="A90" s="29"/>
      <c r="B90" s="31" t="s">
        <v>4</v>
      </c>
      <c r="C90" s="10">
        <v>23.06287502255854</v>
      </c>
      <c r="D90" s="10">
        <v>0.8238348419880648</v>
      </c>
      <c r="E90" s="10">
        <v>0.8368368664433004</v>
      </c>
    </row>
    <row r="91" spans="1:5" ht="12.75">
      <c r="A91" s="29"/>
      <c r="B91" s="31" t="s">
        <v>5</v>
      </c>
      <c r="C91" s="10">
        <v>11.06423790402797</v>
      </c>
      <c r="D91" s="10">
        <v>1.6268630660451584</v>
      </c>
      <c r="E91" s="10">
        <v>1.093688779386212</v>
      </c>
    </row>
    <row r="92" spans="1:5" ht="12.75">
      <c r="A92" s="29"/>
      <c r="B92" s="31" t="s">
        <v>6</v>
      </c>
      <c r="C92" s="10">
        <v>17.172794059493498</v>
      </c>
      <c r="D92" s="10">
        <v>2.3874973319984756</v>
      </c>
      <c r="E92" s="10">
        <v>1.8920023543852036</v>
      </c>
    </row>
    <row r="93" spans="1:5" ht="12.75">
      <c r="A93" s="29"/>
      <c r="B93" s="31" t="s">
        <v>7</v>
      </c>
      <c r="C93" s="10">
        <v>39.416034081967936</v>
      </c>
      <c r="D93" s="10">
        <v>0.5074077203812245</v>
      </c>
      <c r="E93" s="10">
        <v>0.499001815340186</v>
      </c>
    </row>
    <row r="94" spans="1:5" ht="12.75">
      <c r="A94" s="29"/>
      <c r="B94" s="31" t="s">
        <v>8</v>
      </c>
      <c r="C94" s="10">
        <v>19.80844776472044</v>
      </c>
      <c r="D94" s="10">
        <v>1.7669229015681007</v>
      </c>
      <c r="E94" s="10">
        <v>1.2927774799038707</v>
      </c>
    </row>
    <row r="95" spans="1:5" ht="12.75">
      <c r="A95" s="29"/>
      <c r="B95" s="31" t="s">
        <v>9</v>
      </c>
      <c r="C95" s="10">
        <v>18.060066462455488</v>
      </c>
      <c r="D95" s="10">
        <v>0.7198201638418826</v>
      </c>
      <c r="E95" s="10">
        <v>0.5956457395618355</v>
      </c>
    </row>
    <row r="96" spans="1:5" ht="12.75">
      <c r="A96" s="29"/>
      <c r="B96" s="31" t="s">
        <v>10</v>
      </c>
      <c r="C96" s="10">
        <v>23.039609936353703</v>
      </c>
      <c r="D96" s="10">
        <v>2.474000217775429</v>
      </c>
      <c r="E96" s="10">
        <v>1.0412155417576026</v>
      </c>
    </row>
    <row r="97" spans="1:5" ht="12.75">
      <c r="A97" s="29"/>
      <c r="B97" s="31" t="s">
        <v>11</v>
      </c>
      <c r="C97" s="10">
        <v>21.291814148294243</v>
      </c>
      <c r="D97" s="10">
        <v>0.7514625051938946</v>
      </c>
      <c r="E97" s="10">
        <v>0.43593942235299904</v>
      </c>
    </row>
    <row r="98" spans="1:5" ht="12.75">
      <c r="A98" s="32"/>
      <c r="B98" s="33" t="s">
        <v>21</v>
      </c>
      <c r="C98" s="14">
        <v>23.36202148021204</v>
      </c>
      <c r="D98" s="14">
        <v>0.729005328659479</v>
      </c>
      <c r="E98" s="14">
        <v>1.357509778696308</v>
      </c>
    </row>
    <row r="99" spans="1:5" ht="12.75">
      <c r="A99" s="27" t="s">
        <v>14</v>
      </c>
      <c r="B99" s="28" t="s">
        <v>14</v>
      </c>
      <c r="C99" s="8">
        <v>30.923160973352985</v>
      </c>
      <c r="D99" s="8">
        <v>2.4577047626369923</v>
      </c>
      <c r="E99" s="8">
        <v>2.0258770990515687</v>
      </c>
    </row>
    <row r="100" spans="1:5" ht="12.75">
      <c r="A100" s="27" t="s">
        <v>17</v>
      </c>
      <c r="B100" s="28" t="s">
        <v>17</v>
      </c>
      <c r="C100" s="8">
        <v>24.02720641183536</v>
      </c>
      <c r="D100" s="8">
        <v>1.7063989586323343</v>
      </c>
      <c r="E100" s="8">
        <v>1.4503826355463807</v>
      </c>
    </row>
    <row r="101" spans="1:5" ht="12.75">
      <c r="A101" s="27" t="s">
        <v>20</v>
      </c>
      <c r="B101" s="28" t="s">
        <v>20</v>
      </c>
      <c r="C101" s="8">
        <v>30.551996867609965</v>
      </c>
      <c r="D101" s="8">
        <v>1.8984029178626074</v>
      </c>
      <c r="E101" s="8">
        <v>1.9414891835883696</v>
      </c>
    </row>
    <row r="102" spans="1:5" ht="12.75">
      <c r="A102" s="29" t="s">
        <v>16</v>
      </c>
      <c r="B102" s="31" t="s">
        <v>15</v>
      </c>
      <c r="C102" s="10">
        <v>19.089323437788465</v>
      </c>
      <c r="D102" s="10">
        <v>0.9429354612101085</v>
      </c>
      <c r="E102" s="10">
        <v>1.0857660245494896</v>
      </c>
    </row>
    <row r="103" spans="1:5" ht="12.75">
      <c r="A103" s="32"/>
      <c r="B103" s="33" t="s">
        <v>16</v>
      </c>
      <c r="C103" s="14">
        <v>29.770275794869253</v>
      </c>
      <c r="D103" s="14">
        <v>1.813889813184284</v>
      </c>
      <c r="E103" s="14">
        <v>1.4675854808032058</v>
      </c>
    </row>
    <row r="104" spans="1:5" ht="12.75">
      <c r="A104" s="34" t="s">
        <v>26</v>
      </c>
      <c r="B104" s="28" t="s">
        <v>19</v>
      </c>
      <c r="C104" s="8">
        <v>25.249554367816618</v>
      </c>
      <c r="D104" s="8">
        <v>1.0693258030095978</v>
      </c>
      <c r="E104" s="8">
        <v>0.6565885939117982</v>
      </c>
    </row>
    <row r="105" spans="1:5" ht="13.5" thickBot="1">
      <c r="A105" s="40" t="s">
        <v>18</v>
      </c>
      <c r="B105" s="30" t="s">
        <v>18</v>
      </c>
      <c r="C105" s="12">
        <v>20.22029674357617</v>
      </c>
      <c r="D105" s="12">
        <v>2.2749418855395303</v>
      </c>
      <c r="E105" s="12">
        <v>1.523972166763606</v>
      </c>
    </row>
    <row r="106" spans="1:5" ht="13.5" thickBot="1">
      <c r="A106" s="41" t="s">
        <v>34</v>
      </c>
      <c r="B106" s="42"/>
      <c r="C106" s="52">
        <f>AVERAGE(C84:C105)</f>
        <v>24.438275219190277</v>
      </c>
      <c r="D106" s="52">
        <f>AVERAGE(D84:D105)</f>
        <v>1.5625637533247905</v>
      </c>
      <c r="E106" s="52">
        <f>AVERAGE(E84:E105)</f>
        <v>1.192074763396522</v>
      </c>
    </row>
    <row r="107" spans="1:5" ht="12.75">
      <c r="A107" s="54"/>
      <c r="B107" s="6"/>
      <c r="C107" s="55"/>
      <c r="D107" s="55"/>
      <c r="E107" s="55"/>
    </row>
    <row r="108" spans="1:5" ht="12.75">
      <c r="A108" s="76" t="s">
        <v>24</v>
      </c>
      <c r="B108" s="77" t="s">
        <v>44</v>
      </c>
      <c r="C108" s="81" t="s">
        <v>47</v>
      </c>
      <c r="D108" s="82"/>
      <c r="E108" s="83"/>
    </row>
    <row r="109" spans="1:9" s="1" customFormat="1" ht="25.5" customHeight="1">
      <c r="A109" s="76"/>
      <c r="B109" s="77"/>
      <c r="C109" s="7" t="s">
        <v>37</v>
      </c>
      <c r="D109" s="36" t="s">
        <v>27</v>
      </c>
      <c r="E109" s="7" t="s">
        <v>23</v>
      </c>
      <c r="I109" s="25"/>
    </row>
    <row r="110" spans="1:5" ht="12.75">
      <c r="A110" s="27" t="s">
        <v>12</v>
      </c>
      <c r="B110" s="28" t="s">
        <v>12</v>
      </c>
      <c r="C110" s="8">
        <v>0.06084001713159958</v>
      </c>
      <c r="D110" s="8">
        <v>0</v>
      </c>
      <c r="E110" s="8">
        <v>0.16757488061818937</v>
      </c>
    </row>
    <row r="111" spans="1:5" ht="12.75">
      <c r="A111" s="29" t="s">
        <v>25</v>
      </c>
      <c r="B111" s="30" t="s">
        <v>13</v>
      </c>
      <c r="C111" s="12">
        <v>0.4645487668030738</v>
      </c>
      <c r="D111" s="12">
        <v>0.11649298946678949</v>
      </c>
      <c r="E111" s="12">
        <v>0.2925662232630826</v>
      </c>
    </row>
    <row r="112" spans="1:5" ht="12.75">
      <c r="A112" s="29"/>
      <c r="B112" s="31" t="s">
        <v>0</v>
      </c>
      <c r="C112" s="10">
        <v>0.34388915046497553</v>
      </c>
      <c r="D112" s="10">
        <v>0.5327099015658793</v>
      </c>
      <c r="E112" s="10">
        <v>0.6494621658380086</v>
      </c>
    </row>
    <row r="113" spans="1:5" ht="12.75">
      <c r="A113" s="29"/>
      <c r="B113" s="31" t="s">
        <v>1</v>
      </c>
      <c r="C113" s="10">
        <v>0.29465175043515446</v>
      </c>
      <c r="D113" s="10">
        <v>0.03914372896839111</v>
      </c>
      <c r="E113" s="10">
        <v>0.8901985469921964</v>
      </c>
    </row>
    <row r="114" spans="1:5" ht="12.75">
      <c r="A114" s="29"/>
      <c r="B114" s="31" t="s">
        <v>2</v>
      </c>
      <c r="C114" s="10">
        <v>0.25285338155636417</v>
      </c>
      <c r="D114" s="10">
        <v>0.7078773434760914</v>
      </c>
      <c r="E114" s="10">
        <v>0.8388260805705916</v>
      </c>
    </row>
    <row r="115" spans="1:5" ht="12.75">
      <c r="A115" s="29"/>
      <c r="B115" s="31" t="s">
        <v>3</v>
      </c>
      <c r="C115" s="10">
        <v>0.28376300667369964</v>
      </c>
      <c r="D115" s="10">
        <v>0.20413628350136345</v>
      </c>
      <c r="E115" s="10">
        <v>0.7843101382567964</v>
      </c>
    </row>
    <row r="116" spans="1:5" ht="12.75">
      <c r="A116" s="29"/>
      <c r="B116" s="31" t="s">
        <v>4</v>
      </c>
      <c r="C116" s="10">
        <v>0.2521295421539396</v>
      </c>
      <c r="D116" s="10">
        <v>0</v>
      </c>
      <c r="E116" s="10">
        <v>0.6583886928458234</v>
      </c>
    </row>
    <row r="117" spans="1:5" ht="12.75">
      <c r="A117" s="29"/>
      <c r="B117" s="31" t="s">
        <v>5</v>
      </c>
      <c r="C117" s="10">
        <v>0.2317532705776261</v>
      </c>
      <c r="D117" s="10">
        <v>0.6631805142547067</v>
      </c>
      <c r="E117" s="10">
        <v>0.9685298476426791</v>
      </c>
    </row>
    <row r="118" spans="1:5" ht="12.75">
      <c r="A118" s="29"/>
      <c r="B118" s="31" t="s">
        <v>6</v>
      </c>
      <c r="C118" s="10">
        <v>0.5645535926524755</v>
      </c>
      <c r="D118" s="10">
        <v>1.0000000000000977</v>
      </c>
      <c r="E118" s="10">
        <v>0.6307633008887525</v>
      </c>
    </row>
    <row r="119" spans="1:5" ht="12.75">
      <c r="A119" s="29"/>
      <c r="B119" s="31" t="s">
        <v>7</v>
      </c>
      <c r="C119" s="10">
        <v>0.11390420281167629</v>
      </c>
      <c r="D119" s="10">
        <v>0</v>
      </c>
      <c r="E119" s="10">
        <v>0.3727284157594598</v>
      </c>
    </row>
    <row r="120" spans="1:5" ht="12.75">
      <c r="A120" s="29"/>
      <c r="B120" s="31" t="s">
        <v>8</v>
      </c>
      <c r="C120" s="10">
        <v>0.30798589963481793</v>
      </c>
      <c r="D120" s="10">
        <v>0.9966345194451544</v>
      </c>
      <c r="E120" s="10">
        <v>0.8004875743648348</v>
      </c>
    </row>
    <row r="121" spans="1:5" ht="12.75">
      <c r="A121" s="29"/>
      <c r="B121" s="31" t="s">
        <v>9</v>
      </c>
      <c r="C121" s="10">
        <v>0.12391927405620358</v>
      </c>
      <c r="D121" s="10">
        <v>0</v>
      </c>
      <c r="E121" s="10">
        <v>0.42098374516615084</v>
      </c>
    </row>
    <row r="122" spans="1:5" ht="12.75">
      <c r="A122" s="29"/>
      <c r="B122" s="31" t="s">
        <v>10</v>
      </c>
      <c r="C122" s="10">
        <v>0.2519103021116068</v>
      </c>
      <c r="D122" s="10">
        <v>1.0000000000000433</v>
      </c>
      <c r="E122" s="10">
        <v>0.4789082209507231</v>
      </c>
    </row>
    <row r="123" spans="1:5" ht="12.75">
      <c r="A123" s="29"/>
      <c r="B123" s="31" t="s">
        <v>11</v>
      </c>
      <c r="C123" s="10">
        <v>0.11767722058574823</v>
      </c>
      <c r="D123" s="10">
        <v>0.029261425319894518</v>
      </c>
      <c r="E123" s="10">
        <v>0.8020140082685724</v>
      </c>
    </row>
    <row r="124" spans="1:5" ht="12.75">
      <c r="A124" s="32"/>
      <c r="B124" s="33" t="s">
        <v>21</v>
      </c>
      <c r="C124" s="14">
        <v>0.27381376116075556</v>
      </c>
      <c r="D124" s="14">
        <v>0.3456298412206933</v>
      </c>
      <c r="E124" s="14">
        <v>0.5896015878347575</v>
      </c>
    </row>
    <row r="125" spans="1:5" ht="12.75">
      <c r="A125" s="27" t="s">
        <v>14</v>
      </c>
      <c r="B125" s="28" t="s">
        <v>14</v>
      </c>
      <c r="C125" s="8">
        <v>0.5805537806625516</v>
      </c>
      <c r="D125" s="8">
        <v>0.6903354893742537</v>
      </c>
      <c r="E125" s="8">
        <v>0.65138201451771</v>
      </c>
    </row>
    <row r="126" spans="1:5" ht="12.75">
      <c r="A126" s="27" t="s">
        <v>17</v>
      </c>
      <c r="B126" s="28" t="s">
        <v>17</v>
      </c>
      <c r="C126" s="8">
        <v>0.35920257513346354</v>
      </c>
      <c r="D126" s="8">
        <v>0.9678753672691787</v>
      </c>
      <c r="E126" s="8">
        <v>0.6071094309711939</v>
      </c>
    </row>
    <row r="127" spans="1:5" ht="12.75">
      <c r="A127" s="27" t="s">
        <v>20</v>
      </c>
      <c r="B127" s="28" t="s">
        <v>20</v>
      </c>
      <c r="C127" s="8">
        <v>0.44280831475803323</v>
      </c>
      <c r="D127" s="8">
        <v>1</v>
      </c>
      <c r="E127" s="8">
        <v>0.8073722293317375</v>
      </c>
    </row>
    <row r="128" spans="1:5" ht="12.75">
      <c r="A128" s="29" t="s">
        <v>16</v>
      </c>
      <c r="B128" s="31" t="s">
        <v>15</v>
      </c>
      <c r="C128" s="10">
        <v>0.20197037594851808</v>
      </c>
      <c r="D128" s="10">
        <v>0.35927536435062646</v>
      </c>
      <c r="E128" s="10">
        <v>0.6946348790787036</v>
      </c>
    </row>
    <row r="129" spans="1:5" ht="12.75">
      <c r="A129" s="32"/>
      <c r="B129" s="33" t="s">
        <v>16</v>
      </c>
      <c r="C129" s="14">
        <v>0.40292000976519093</v>
      </c>
      <c r="D129" s="14">
        <v>0.22541378658440792</v>
      </c>
      <c r="E129" s="14">
        <v>0.8372639141206033</v>
      </c>
    </row>
    <row r="130" spans="1:5" ht="12.75">
      <c r="A130" s="34" t="s">
        <v>26</v>
      </c>
      <c r="B130" s="28" t="s">
        <v>19</v>
      </c>
      <c r="C130" s="8">
        <v>0.1345160176341533</v>
      </c>
      <c r="D130" s="8">
        <v>0.16844648058772146</v>
      </c>
      <c r="E130" s="8">
        <v>0.8120592536471763</v>
      </c>
    </row>
    <row r="131" spans="1:5" ht="13.5" thickBot="1">
      <c r="A131" s="40" t="s">
        <v>18</v>
      </c>
      <c r="B131" s="30" t="s">
        <v>18</v>
      </c>
      <c r="C131" s="12">
        <v>0.31396210867162583</v>
      </c>
      <c r="D131" s="12">
        <v>0</v>
      </c>
      <c r="E131" s="12">
        <v>0.7905265463486729</v>
      </c>
    </row>
    <row r="132" spans="1:5" ht="13.5" thickBot="1">
      <c r="A132" s="41" t="s">
        <v>34</v>
      </c>
      <c r="B132" s="42"/>
      <c r="C132" s="52">
        <f>AVERAGE(C110:C131)</f>
        <v>0.2897330146083296</v>
      </c>
      <c r="D132" s="52">
        <f>AVERAGE(D110:D131)</f>
        <v>0.41120059251751345</v>
      </c>
      <c r="E132" s="52">
        <f>AVERAGE(E110:E131)</f>
        <v>0.6611678044216552</v>
      </c>
    </row>
    <row r="133" spans="1:5" ht="12.75">
      <c r="A133" s="54"/>
      <c r="B133" s="6"/>
      <c r="C133" s="55"/>
      <c r="D133" s="55"/>
      <c r="E133" s="55"/>
    </row>
    <row r="134" spans="1:5" ht="12.75">
      <c r="A134" s="76" t="s">
        <v>24</v>
      </c>
      <c r="B134" s="77" t="s">
        <v>44</v>
      </c>
      <c r="C134" s="81" t="s">
        <v>46</v>
      </c>
      <c r="D134" s="82"/>
      <c r="E134" s="83"/>
    </row>
    <row r="135" spans="1:9" s="1" customFormat="1" ht="25.5" customHeight="1">
      <c r="A135" s="76"/>
      <c r="B135" s="77"/>
      <c r="C135" s="7" t="s">
        <v>35</v>
      </c>
      <c r="D135" s="56" t="s">
        <v>42</v>
      </c>
      <c r="E135" s="7" t="s">
        <v>43</v>
      </c>
      <c r="I135" s="25"/>
    </row>
    <row r="136" spans="1:5" ht="12.75">
      <c r="A136" s="27" t="s">
        <v>12</v>
      </c>
      <c r="B136" s="28" t="s">
        <v>12</v>
      </c>
      <c r="C136" s="8">
        <v>0.11333698467027918</v>
      </c>
      <c r="D136" s="57">
        <v>0.023310359684076062</v>
      </c>
      <c r="E136" s="22">
        <v>0.007401985388102939</v>
      </c>
    </row>
    <row r="137" spans="1:5" ht="12.75">
      <c r="A137" s="29" t="s">
        <v>25</v>
      </c>
      <c r="B137" s="30" t="s">
        <v>13</v>
      </c>
      <c r="C137" s="12">
        <v>1.5005302465702754</v>
      </c>
      <c r="D137" s="58">
        <v>0.02742063402182762</v>
      </c>
      <c r="E137" s="19">
        <v>0.005788263007445701</v>
      </c>
    </row>
    <row r="138" spans="1:5" ht="12.75">
      <c r="A138" s="29"/>
      <c r="B138" s="31" t="s">
        <v>0</v>
      </c>
      <c r="C138" s="10">
        <v>2.6472385644295304</v>
      </c>
      <c r="D138" s="59">
        <v>0.039103947176492654</v>
      </c>
      <c r="E138" s="20">
        <v>0.010450943566100487</v>
      </c>
    </row>
    <row r="139" spans="1:5" ht="12.75">
      <c r="A139" s="29"/>
      <c r="B139" s="31" t="s">
        <v>1</v>
      </c>
      <c r="C139" s="10">
        <v>2.5499516490096616</v>
      </c>
      <c r="D139" s="59">
        <v>0.35495303638137093</v>
      </c>
      <c r="E139" s="20">
        <v>0.21205093830106764</v>
      </c>
    </row>
    <row r="140" spans="1:5" ht="12.75">
      <c r="A140" s="29"/>
      <c r="B140" s="31" t="s">
        <v>2</v>
      </c>
      <c r="C140" s="10">
        <v>3.1601426970266293</v>
      </c>
      <c r="D140" s="59">
        <v>0.14567617059515436</v>
      </c>
      <c r="E140" s="20">
        <v>0.06598039789165965</v>
      </c>
    </row>
    <row r="141" spans="1:5" ht="12.75">
      <c r="A141" s="29"/>
      <c r="B141" s="31" t="s">
        <v>3</v>
      </c>
      <c r="C141" s="10">
        <v>2.422276379297636</v>
      </c>
      <c r="D141" s="59">
        <v>0.09378227748108509</v>
      </c>
      <c r="E141" s="20">
        <v>0.03628825333986395</v>
      </c>
    </row>
    <row r="142" spans="1:5" ht="12.75">
      <c r="A142" s="29"/>
      <c r="B142" s="31" t="s">
        <v>4</v>
      </c>
      <c r="C142" s="10">
        <v>1.4184481403403315</v>
      </c>
      <c r="D142" s="59">
        <v>0.16814996678886904</v>
      </c>
      <c r="E142" s="20">
        <v>0.09903949342145414</v>
      </c>
    </row>
    <row r="143" spans="1:5" ht="12.75">
      <c r="A143" s="29"/>
      <c r="B143" s="31" t="s">
        <v>5</v>
      </c>
      <c r="C143" s="10">
        <v>3.419438284314165</v>
      </c>
      <c r="D143" s="59">
        <v>0.07920299573619595</v>
      </c>
      <c r="E143" s="20">
        <v>0.028936660703474868</v>
      </c>
    </row>
    <row r="144" spans="1:5" ht="12.75">
      <c r="A144" s="29"/>
      <c r="B144" s="31" t="s">
        <v>6</v>
      </c>
      <c r="C144" s="10">
        <v>3.438917888022049</v>
      </c>
      <c r="D144" s="59">
        <v>0.04924839113699544</v>
      </c>
      <c r="E144" s="20">
        <v>0.016439995369554903</v>
      </c>
    </row>
    <row r="145" spans="1:5" ht="12.75">
      <c r="A145" s="29"/>
      <c r="B145" s="31" t="s">
        <v>7</v>
      </c>
      <c r="C145" s="10">
        <v>0.47547615480111793</v>
      </c>
      <c r="D145" s="59">
        <v>0.021737162804975105</v>
      </c>
      <c r="E145" s="20">
        <v>0.004442221371452784</v>
      </c>
    </row>
    <row r="146" spans="1:5" ht="12.75">
      <c r="A146" s="29"/>
      <c r="B146" s="31" t="s">
        <v>8</v>
      </c>
      <c r="C146" s="10">
        <v>3.992713211431912</v>
      </c>
      <c r="D146" s="59">
        <v>0.13817315628909912</v>
      </c>
      <c r="E146" s="20">
        <v>0.046932749996634694</v>
      </c>
    </row>
    <row r="147" spans="1:5" ht="12.75">
      <c r="A147" s="29"/>
      <c r="B147" s="31" t="s">
        <v>9</v>
      </c>
      <c r="C147" s="10">
        <v>0.8710771537542058</v>
      </c>
      <c r="D147" s="59">
        <v>0.023750649599999386</v>
      </c>
      <c r="E147" s="20">
        <v>0.005952736087145011</v>
      </c>
    </row>
    <row r="148" spans="1:5" ht="12.75">
      <c r="A148" s="29"/>
      <c r="B148" s="31" t="s">
        <v>10</v>
      </c>
      <c r="C148" s="10">
        <v>2.4578489410837183</v>
      </c>
      <c r="D148" s="59">
        <v>0.02384248494491518</v>
      </c>
      <c r="E148" s="20">
        <v>0.0070175092723951974</v>
      </c>
    </row>
    <row r="149" spans="1:5" ht="12.75">
      <c r="A149" s="29"/>
      <c r="B149" s="31" t="s">
        <v>11</v>
      </c>
      <c r="C149" s="10">
        <v>1.038957151627042</v>
      </c>
      <c r="D149" s="59">
        <v>0.0744289077380687</v>
      </c>
      <c r="E149" s="20">
        <v>0.023037125869670702</v>
      </c>
    </row>
    <row r="150" spans="1:5" ht="12.75">
      <c r="A150" s="32"/>
      <c r="B150" s="33" t="s">
        <v>21</v>
      </c>
      <c r="C150" s="14">
        <v>2.510416151970257</v>
      </c>
      <c r="D150" s="60">
        <v>0.036192934598053006</v>
      </c>
      <c r="E150" s="21">
        <v>0.00984479683594499</v>
      </c>
    </row>
    <row r="151" spans="1:5" ht="12.75">
      <c r="A151" s="27" t="s">
        <v>14</v>
      </c>
      <c r="B151" s="28" t="s">
        <v>14</v>
      </c>
      <c r="C151" s="8">
        <v>3.181764412621765</v>
      </c>
      <c r="D151" s="57">
        <v>0.0786638089342217</v>
      </c>
      <c r="E151" s="22">
        <v>0.022514346593222087</v>
      </c>
    </row>
    <row r="152" spans="1:5" ht="12.75">
      <c r="A152" s="27" t="s">
        <v>17</v>
      </c>
      <c r="B152" s="28" t="s">
        <v>17</v>
      </c>
      <c r="C152" s="8">
        <v>2.660111439796682</v>
      </c>
      <c r="D152" s="57">
        <v>0.16219398780171643</v>
      </c>
      <c r="E152" s="22">
        <v>0.07080587678912209</v>
      </c>
    </row>
    <row r="153" spans="1:5" ht="12.75">
      <c r="A153" s="27" t="s">
        <v>20</v>
      </c>
      <c r="B153" s="28" t="s">
        <v>20</v>
      </c>
      <c r="C153" s="8">
        <v>4.172015859554557</v>
      </c>
      <c r="D153" s="57">
        <v>0.1907634081517808</v>
      </c>
      <c r="E153" s="22">
        <v>0.07907774170563352</v>
      </c>
    </row>
    <row r="154" spans="1:5" ht="12.75">
      <c r="A154" s="29" t="s">
        <v>16</v>
      </c>
      <c r="B154" s="31" t="s">
        <v>15</v>
      </c>
      <c r="C154" s="10">
        <v>3.9429939174086304</v>
      </c>
      <c r="D154" s="58">
        <v>0.07590473000075128</v>
      </c>
      <c r="E154" s="19">
        <v>0.01835464557418889</v>
      </c>
    </row>
    <row r="155" spans="1:5" ht="12.75">
      <c r="A155" s="32"/>
      <c r="B155" s="33" t="s">
        <v>16</v>
      </c>
      <c r="C155" s="14">
        <v>3.1150788764182717</v>
      </c>
      <c r="D155" s="60">
        <v>0.1294157447890729</v>
      </c>
      <c r="E155" s="21">
        <v>0.04692315102035356</v>
      </c>
    </row>
    <row r="156" spans="1:5" ht="12.75">
      <c r="A156" s="34" t="s">
        <v>26</v>
      </c>
      <c r="B156" s="28" t="s">
        <v>19</v>
      </c>
      <c r="C156" s="8">
        <v>2.0576163267056704</v>
      </c>
      <c r="D156" s="57">
        <v>0.16071168867727106</v>
      </c>
      <c r="E156" s="22">
        <v>0.07519507319914594</v>
      </c>
    </row>
    <row r="157" spans="1:5" ht="13.5" thickBot="1">
      <c r="A157" s="40" t="s">
        <v>18</v>
      </c>
      <c r="B157" s="30" t="s">
        <v>18</v>
      </c>
      <c r="C157" s="12">
        <v>2.948184624723567</v>
      </c>
      <c r="D157" s="58">
        <v>0.1270928165780111</v>
      </c>
      <c r="E157" s="19">
        <v>0.060263678307113155</v>
      </c>
    </row>
    <row r="158" spans="1:5" ht="13.5" thickBot="1">
      <c r="A158" s="41" t="s">
        <v>34</v>
      </c>
      <c r="B158" s="42"/>
      <c r="C158" s="52">
        <f>AVERAGE(C136:C157)</f>
        <v>2.4588425025262706</v>
      </c>
      <c r="D158" s="52">
        <f>AVERAGE(D136:D157)</f>
        <v>0.10107814817772742</v>
      </c>
      <c r="E158" s="52">
        <f>AVERAGE(E136:E157)</f>
        <v>0.04330629925503395</v>
      </c>
    </row>
  </sheetData>
  <sheetProtection/>
  <mergeCells count="18">
    <mergeCell ref="C134:E134"/>
    <mergeCell ref="A134:A135"/>
    <mergeCell ref="B134:B135"/>
    <mergeCell ref="A108:A109"/>
    <mergeCell ref="B108:B109"/>
    <mergeCell ref="C108:E108"/>
    <mergeCell ref="A1:A2"/>
    <mergeCell ref="B1:B2"/>
    <mergeCell ref="C1:E1"/>
    <mergeCell ref="B55:B56"/>
    <mergeCell ref="A82:A83"/>
    <mergeCell ref="B82:B83"/>
    <mergeCell ref="A28:A29"/>
    <mergeCell ref="B28:B29"/>
    <mergeCell ref="A55:A56"/>
    <mergeCell ref="C28:E28"/>
    <mergeCell ref="C55:E55"/>
    <mergeCell ref="C82:E82"/>
  </mergeCells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Fisheries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Paul Trichilo</dc:creator>
  <cp:keywords/>
  <dc:description/>
  <cp:lastModifiedBy>Licensed User</cp:lastModifiedBy>
  <cp:lastPrinted>2010-03-12T17:25:58Z</cp:lastPrinted>
  <dcterms:created xsi:type="dcterms:W3CDTF">2008-02-18T19:42:32Z</dcterms:created>
  <dcterms:modified xsi:type="dcterms:W3CDTF">2010-07-21T18:20:06Z</dcterms:modified>
  <cp:category/>
  <cp:version/>
  <cp:contentType/>
  <cp:contentStatus/>
</cp:coreProperties>
</file>