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731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<sst xmlns="http://schemas.openxmlformats.org/spreadsheetml/2006/main" count="185" uniqueCount="43">
  <si>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</si>
  <si>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</si>
  <si>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</si>
  <si>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</si>
  <si>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</si>
  <si>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</si>
  <si>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</si>
  <si>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</si>
  <si>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</si>
  <si>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</si>
  <si>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</si>
  <si>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</si>
  <si>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</si>
  <si>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</si>
  <si>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</si>
  <si>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</si>
  <si>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</si>
  <si>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</si>
  <si>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</si>
  <si>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Yager Creek</t>
  </si>
  <si>
    <t>Planning Watershed</t>
  </si>
  <si>
    <t>Calwater #</t>
  </si>
  <si>
    <t>Proportion of Watershed</t>
  </si>
  <si>
    <t>Average  &gt;&gt;&gt;</t>
  </si>
  <si>
    <t>Calwater Code</t>
  </si>
  <si>
    <t>AREA (Sq. Meters)</t>
  </si>
  <si>
    <t>AREA (Sq. Miles)</t>
  </si>
  <si>
    <t>NF Yager Creek</t>
  </si>
  <si>
    <t>MF Yager Creek</t>
  </si>
  <si>
    <t>SF Yager Creek</t>
  </si>
  <si>
    <t>1 - 10% Canopy</t>
  </si>
  <si>
    <t>0% Canopy</t>
  </si>
  <si>
    <t>11 - 20% Canopy</t>
  </si>
  <si>
    <t>21 - 30% Canopy</t>
  </si>
  <si>
    <t>31 - 40% Canopy</t>
  </si>
  <si>
    <t>41 - 50% Canopy</t>
  </si>
  <si>
    <t>51 - 60% Canopy</t>
  </si>
  <si>
    <t>61 - 70% Canopy</t>
  </si>
  <si>
    <t>71 - 80% Canopy</t>
  </si>
  <si>
    <t>81 - 90% Canopy</t>
  </si>
  <si>
    <t>91 - 100% Canopy</t>
  </si>
  <si>
    <t>Percentage Canopy Cover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</si>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</sst>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0" fillId="0" borderId="16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13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2" fontId="3" fillId="0" borderId="20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3" fillId="0" borderId="28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4" fillId="0" borderId="18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/>
    </xf>
    <xf numFmtId="0" fontId="3" fillId="0" borderId="11" xfId="0" applyFont="1" applyFill="1" applyBorder="1" applyAlignment="1">
      <alignment wrapText="1"/>
    </xf>
    <xf numFmtId="165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wrapText="1"/>
    </xf>
    <xf numFmtId="2" fontId="3" fillId="33" borderId="11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7.8515625" style="1" customWidth="1"/>
    <col min="2" max="2" width="20.57421875" style="1" customWidth="1"/>
    <col min="3" max="3" width="16.28125" style="1" customWidth="1"/>
    <col min="4" max="4" width="16.140625" style="28" customWidth="1"/>
    <col min="5" max="5" width="18.140625" style="22" customWidth="1"/>
    <col min="6" max="6" width="17.57421875" style="22" customWidth="1"/>
    <col min="7" max="7" width="14.28125" style="1" customWidth="1"/>
    <col min="8" max="8" width="18.140625" style="1" customWidth="1"/>
    <col min="9" max="9" width="15.140625" style="1" customWidth="1"/>
    <col min="10" max="11" width="21.421875" style="1" customWidth="1"/>
    <col min="12" max="12" width="15.00390625" style="1" customWidth="1"/>
    <col min="13" max="13" width="11.7109375" style="1" customWidth="1"/>
    <col min="14" max="14" width="9.7109375" style="1" customWidth="1"/>
    <col min="15" max="16384" width="9.140625" style="1" customWidth="1"/>
  </cols>
  <sheetData>
    <row r="1" spans="1:5" ht="12.75">
      <c r="A1" s="85" t="s">
        <v>42</v>
      </c>
      <c r="B1" s="86" t="s">
        <v>20</v>
      </c>
      <c r="C1" s="87" t="s">
        <v>41</v>
      </c>
      <c r="D1" s="88"/>
      <c r="E1" s="89"/>
    </row>
    <row r="2" spans="1:17" s="2" customFormat="1" ht="12.75">
      <c r="A2" s="85"/>
      <c r="B2" s="86"/>
      <c r="C2" s="49" t="s">
        <v>21</v>
      </c>
      <c r="D2" s="34" t="s">
        <v>24</v>
      </c>
      <c r="E2" s="42" t="s">
        <v>25</v>
      </c>
      <c r="F2" s="4"/>
      <c r="G2" s="37"/>
      <c r="O2" s="7"/>
      <c r="P2" s="7"/>
      <c r="Q2" s="7"/>
    </row>
    <row r="3" spans="1:9" s="2" customFormat="1" ht="12.75">
      <c r="A3" s="21" t="s">
        <v>10</v>
      </c>
      <c r="B3" s="8" t="s">
        <v>10</v>
      </c>
      <c r="C3" s="9">
        <v>14</v>
      </c>
      <c r="D3" s="35">
        <v>1111.110201</v>
      </c>
      <c r="E3" s="10">
        <v>32234594.840392</v>
      </c>
      <c r="F3" s="72"/>
      <c r="G3" s="7"/>
      <c r="H3" s="56"/>
      <c r="I3" s="56"/>
    </row>
    <row r="4" spans="1:9" s="2" customFormat="1" ht="12.75">
      <c r="A4" s="32" t="s">
        <v>19</v>
      </c>
      <c r="B4" s="11" t="s">
        <v>11</v>
      </c>
      <c r="C4" s="12">
        <v>15</v>
      </c>
      <c r="D4" s="32">
        <v>1111.210002</v>
      </c>
      <c r="E4" s="13">
        <v>47544487.810246</v>
      </c>
      <c r="F4" s="72"/>
      <c r="G4" s="7"/>
      <c r="H4" s="56"/>
      <c r="I4" s="56"/>
    </row>
    <row r="5" spans="1:9" s="2" customFormat="1" ht="12.75">
      <c r="A5" s="32"/>
      <c r="B5" s="15" t="s">
        <v>0</v>
      </c>
      <c r="C5" s="14">
        <v>2</v>
      </c>
      <c r="D5" s="14">
        <v>1111.230201</v>
      </c>
      <c r="E5" s="16">
        <v>14926881.866056</v>
      </c>
      <c r="F5" s="73"/>
      <c r="H5" s="56"/>
      <c r="I5" s="56"/>
    </row>
    <row r="6" spans="1:9" s="2" customFormat="1" ht="12.75">
      <c r="A6" s="32"/>
      <c r="B6" s="17" t="s">
        <v>1</v>
      </c>
      <c r="C6" s="14">
        <v>3</v>
      </c>
      <c r="D6" s="14">
        <v>1111.230205</v>
      </c>
      <c r="E6" s="16">
        <v>30275272.778492</v>
      </c>
      <c r="F6" s="73"/>
      <c r="H6" s="56"/>
      <c r="I6" s="56"/>
    </row>
    <row r="7" spans="1:9" s="2" customFormat="1" ht="12.75">
      <c r="A7" s="32"/>
      <c r="B7" s="17" t="s">
        <v>2</v>
      </c>
      <c r="C7" s="14">
        <v>4</v>
      </c>
      <c r="D7" s="14">
        <v>1111.230202</v>
      </c>
      <c r="E7" s="16">
        <v>27421780.677511</v>
      </c>
      <c r="F7" s="73"/>
      <c r="H7" s="56"/>
      <c r="I7" s="56"/>
    </row>
    <row r="8" spans="1:9" s="2" customFormat="1" ht="12.75">
      <c r="A8" s="32"/>
      <c r="B8" s="17" t="s">
        <v>27</v>
      </c>
      <c r="C8" s="14">
        <v>5</v>
      </c>
      <c r="D8" s="14">
        <v>1111.230104</v>
      </c>
      <c r="E8" s="16">
        <v>44077624.376671</v>
      </c>
      <c r="F8" s="73"/>
      <c r="H8" s="56"/>
      <c r="I8" s="56"/>
    </row>
    <row r="9" spans="1:9" s="2" customFormat="1" ht="12.75">
      <c r="A9" s="32"/>
      <c r="B9" s="17" t="s">
        <v>3</v>
      </c>
      <c r="C9" s="14">
        <v>6</v>
      </c>
      <c r="D9" s="14">
        <v>1111.230101</v>
      </c>
      <c r="E9" s="16">
        <v>22102293.987762</v>
      </c>
      <c r="F9" s="73"/>
      <c r="H9" s="56"/>
      <c r="I9" s="56"/>
    </row>
    <row r="10" spans="1:9" s="2" customFormat="1" ht="12.75">
      <c r="A10" s="32"/>
      <c r="B10" s="17" t="s">
        <v>4</v>
      </c>
      <c r="C10" s="14">
        <v>7</v>
      </c>
      <c r="D10" s="14">
        <v>1111.230203</v>
      </c>
      <c r="E10" s="16">
        <v>13947704.75197</v>
      </c>
      <c r="F10" s="73"/>
      <c r="H10" s="56"/>
      <c r="I10" s="56"/>
    </row>
    <row r="11" spans="1:9" s="2" customFormat="1" ht="12.75">
      <c r="A11" s="32"/>
      <c r="B11" s="17" t="s">
        <v>5</v>
      </c>
      <c r="C11" s="14">
        <v>8</v>
      </c>
      <c r="D11" s="14">
        <v>1111.230204</v>
      </c>
      <c r="E11" s="16">
        <v>22347938.167938</v>
      </c>
      <c r="F11" s="73"/>
      <c r="H11" s="56"/>
      <c r="I11" s="56"/>
    </row>
    <row r="12" spans="1:9" s="2" customFormat="1" ht="12.75">
      <c r="A12" s="32"/>
      <c r="B12" s="17" t="s">
        <v>6</v>
      </c>
      <c r="C12" s="14">
        <v>9</v>
      </c>
      <c r="D12" s="14">
        <v>1111.230106</v>
      </c>
      <c r="E12" s="16">
        <v>37346180.239042</v>
      </c>
      <c r="F12" s="73"/>
      <c r="H12" s="56"/>
      <c r="I12" s="56"/>
    </row>
    <row r="13" spans="1:9" s="2" customFormat="1" ht="12.75">
      <c r="A13" s="32"/>
      <c r="B13" s="17" t="s">
        <v>7</v>
      </c>
      <c r="C13" s="14">
        <v>10</v>
      </c>
      <c r="D13" s="14">
        <v>1111.230301</v>
      </c>
      <c r="E13" s="16">
        <v>24456269.877267</v>
      </c>
      <c r="F13" s="73"/>
      <c r="H13" s="56"/>
      <c r="I13" s="56"/>
    </row>
    <row r="14" spans="1:9" s="2" customFormat="1" ht="12.75">
      <c r="A14" s="32"/>
      <c r="B14" s="17" t="s">
        <v>8</v>
      </c>
      <c r="C14" s="14">
        <v>11</v>
      </c>
      <c r="D14" s="14">
        <v>1111.230102</v>
      </c>
      <c r="E14" s="16">
        <v>18243711.532</v>
      </c>
      <c r="F14" s="73"/>
      <c r="H14" s="56"/>
      <c r="I14" s="56"/>
    </row>
    <row r="15" spans="1:9" s="2" customFormat="1" ht="12.75">
      <c r="A15" s="32"/>
      <c r="B15" s="17" t="s">
        <v>9</v>
      </c>
      <c r="C15" s="14">
        <v>12</v>
      </c>
      <c r="D15" s="14">
        <v>1111.230302</v>
      </c>
      <c r="E15" s="16">
        <v>35197673.478199</v>
      </c>
      <c r="F15" s="72"/>
      <c r="H15" s="56"/>
      <c r="I15" s="56"/>
    </row>
    <row r="16" spans="1:9" s="2" customFormat="1" ht="12.75">
      <c r="A16" s="32"/>
      <c r="B16" s="17" t="s">
        <v>28</v>
      </c>
      <c r="C16" s="14">
        <v>13</v>
      </c>
      <c r="D16" s="32">
        <v>1111.230103</v>
      </c>
      <c r="E16" s="16">
        <v>24221771.550705</v>
      </c>
      <c r="F16" s="72"/>
      <c r="G16" s="7"/>
      <c r="H16" s="56"/>
      <c r="I16" s="56"/>
    </row>
    <row r="17" spans="1:9" s="2" customFormat="1" ht="12.75">
      <c r="A17" s="21"/>
      <c r="B17" s="44" t="s">
        <v>29</v>
      </c>
      <c r="C17" s="18">
        <v>16</v>
      </c>
      <c r="D17" s="21">
        <v>1111.230303</v>
      </c>
      <c r="E17" s="20">
        <v>27618650.189636</v>
      </c>
      <c r="F17" s="72"/>
      <c r="G17" s="7"/>
      <c r="H17" s="56"/>
      <c r="I17" s="56"/>
    </row>
    <row r="18" spans="1:9" s="2" customFormat="1" ht="12.75">
      <c r="A18" s="33" t="s">
        <v>12</v>
      </c>
      <c r="B18" s="8" t="s">
        <v>12</v>
      </c>
      <c r="C18" s="9">
        <v>17</v>
      </c>
      <c r="D18" s="35">
        <v>1111.210001</v>
      </c>
      <c r="E18" s="10">
        <v>32623642.749691</v>
      </c>
      <c r="F18" s="72"/>
      <c r="G18" s="7"/>
      <c r="H18" s="56"/>
      <c r="I18" s="56"/>
    </row>
    <row r="19" spans="1:9" s="2" customFormat="1" ht="12.75">
      <c r="A19" s="33" t="s">
        <v>15</v>
      </c>
      <c r="B19" s="8" t="s">
        <v>15</v>
      </c>
      <c r="C19" s="9">
        <v>20</v>
      </c>
      <c r="D19" s="9">
        <v>1111.210003</v>
      </c>
      <c r="E19" s="10">
        <v>26746367.475121</v>
      </c>
      <c r="F19" s="73"/>
      <c r="H19" s="56"/>
      <c r="I19" s="56"/>
    </row>
    <row r="20" spans="1:9" s="2" customFormat="1" ht="12.75">
      <c r="A20" s="33" t="s">
        <v>18</v>
      </c>
      <c r="B20" s="8" t="s">
        <v>18</v>
      </c>
      <c r="C20" s="9">
        <v>23</v>
      </c>
      <c r="D20" s="12">
        <v>1111.220604</v>
      </c>
      <c r="E20" s="10">
        <v>36178321.968901</v>
      </c>
      <c r="F20" s="73"/>
      <c r="H20" s="56"/>
      <c r="I20" s="56"/>
    </row>
    <row r="21" spans="1:9" s="2" customFormat="1" ht="12.75">
      <c r="A21" s="25" t="s">
        <v>14</v>
      </c>
      <c r="B21" s="11" t="s">
        <v>13</v>
      </c>
      <c r="C21" s="12">
        <v>18</v>
      </c>
      <c r="D21" s="36">
        <v>1111.220603</v>
      </c>
      <c r="E21" s="13">
        <v>20071212.953197</v>
      </c>
      <c r="F21" s="72"/>
      <c r="G21" s="7"/>
      <c r="H21" s="56"/>
      <c r="I21" s="56"/>
    </row>
    <row r="22" spans="1:9" s="2" customFormat="1" ht="12.75">
      <c r="A22" s="21"/>
      <c r="B22" s="19" t="s">
        <v>14</v>
      </c>
      <c r="C22" s="18">
        <v>19</v>
      </c>
      <c r="D22" s="18">
        <v>1111.220602</v>
      </c>
      <c r="E22" s="20">
        <v>29038970.537357</v>
      </c>
      <c r="F22" s="73"/>
      <c r="H22" s="56"/>
      <c r="I22" s="56"/>
    </row>
    <row r="23" spans="1:9" s="2" customFormat="1" ht="12.75">
      <c r="A23" s="33" t="s">
        <v>17</v>
      </c>
      <c r="B23" s="8" t="s">
        <v>17</v>
      </c>
      <c r="C23" s="9">
        <v>22</v>
      </c>
      <c r="D23" s="18">
        <v>1111.220601</v>
      </c>
      <c r="E23" s="10">
        <v>36205829.506805</v>
      </c>
      <c r="F23" s="73"/>
      <c r="H23" s="56"/>
      <c r="I23" s="56"/>
    </row>
    <row r="24" spans="1:9" s="2" customFormat="1" ht="13.5" thickBot="1">
      <c r="A24" s="25" t="s">
        <v>16</v>
      </c>
      <c r="B24" s="11" t="s">
        <v>16</v>
      </c>
      <c r="C24" s="12">
        <v>21</v>
      </c>
      <c r="D24" s="12">
        <v>1111.220605</v>
      </c>
      <c r="E24" s="13">
        <v>28436697.661678</v>
      </c>
      <c r="F24" s="73"/>
      <c r="H24" s="56"/>
      <c r="I24" s="56"/>
    </row>
    <row r="25" spans="1:9" ht="13.5" thickBot="1">
      <c r="A25" s="53" t="s">
        <v>23</v>
      </c>
      <c r="B25" s="53"/>
      <c r="C25" s="51"/>
      <c r="D25" s="54"/>
      <c r="E25" s="38">
        <v>28693812.680756226</v>
      </c>
      <c r="F25" s="3"/>
      <c r="G25" s="2"/>
      <c r="H25" s="2"/>
      <c r="I25" s="2"/>
    </row>
    <row r="26" spans="1:9" ht="12.75">
      <c r="A26" s="74"/>
      <c r="B26" s="74"/>
      <c r="C26" s="74"/>
      <c r="D26" s="75"/>
      <c r="E26" s="75"/>
      <c r="F26" s="3"/>
      <c r="G26" s="2"/>
      <c r="H26" s="2"/>
      <c r="I26" s="2"/>
    </row>
    <row r="27" spans="1:6" s="2" customFormat="1" ht="12.75">
      <c r="A27" s="85" t="s">
        <v>42</v>
      </c>
      <c r="B27" s="86" t="s">
        <v>20</v>
      </c>
      <c r="C27" s="87" t="s">
        <v>22</v>
      </c>
      <c r="D27" s="88"/>
      <c r="E27" s="89"/>
      <c r="F27" s="3"/>
    </row>
    <row r="28" spans="1:11" ht="12.75">
      <c r="A28" s="85"/>
      <c r="B28" s="86"/>
      <c r="C28" s="78" t="s">
        <v>26</v>
      </c>
      <c r="D28" s="57" t="s">
        <v>31</v>
      </c>
      <c r="E28" s="58" t="s">
        <v>30</v>
      </c>
      <c r="K28" s="2"/>
    </row>
    <row r="29" spans="1:5" ht="12.75">
      <c r="A29" s="41" t="s">
        <v>10</v>
      </c>
      <c r="B29" s="8" t="s">
        <v>10</v>
      </c>
      <c r="C29" s="45">
        <f aca="true" t="shared" si="0" ref="C29:C50">E3*0.0000003861003</f>
        <v>12.445786738253805</v>
      </c>
      <c r="D29" s="67">
        <v>0.7390428211586901</v>
      </c>
      <c r="E29" s="60">
        <v>0.000811642877134061</v>
      </c>
    </row>
    <row r="30" spans="1:5" ht="12.75">
      <c r="A30" s="43" t="s">
        <v>19</v>
      </c>
      <c r="B30" s="11" t="s">
        <v>11</v>
      </c>
      <c r="C30" s="46">
        <f t="shared" si="0"/>
        <v>18.356941006882323</v>
      </c>
      <c r="D30" s="68">
        <v>0.5162556160072794</v>
      </c>
      <c r="E30" s="62">
        <v>0.011829159636784136</v>
      </c>
    </row>
    <row r="31" spans="1:13" ht="12.75">
      <c r="A31" s="43"/>
      <c r="B31" s="15" t="s">
        <v>0</v>
      </c>
      <c r="C31" s="47">
        <f t="shared" si="0"/>
        <v>5.763273566548782</v>
      </c>
      <c r="D31" s="69">
        <v>0.2966654584994563</v>
      </c>
      <c r="E31" s="64">
        <v>0.0003624501631025734</v>
      </c>
      <c r="K31" s="26"/>
      <c r="L31" s="26"/>
      <c r="M31" s="26"/>
    </row>
    <row r="32" spans="1:5" ht="12.75">
      <c r="A32" s="43"/>
      <c r="B32" s="17" t="s">
        <v>1</v>
      </c>
      <c r="C32" s="47">
        <f t="shared" si="0"/>
        <v>11.689291902357596</v>
      </c>
      <c r="D32" s="69">
        <v>0.19480094095226752</v>
      </c>
      <c r="E32" s="64">
        <v>0.00032754667540124465</v>
      </c>
    </row>
    <row r="33" spans="1:5" ht="12.75">
      <c r="A33" s="43"/>
      <c r="B33" s="17" t="s">
        <v>2</v>
      </c>
      <c r="C33" s="47">
        <f t="shared" si="0"/>
        <v>10.5875577461212</v>
      </c>
      <c r="D33" s="69">
        <v>0.16661739101869188</v>
      </c>
      <c r="E33" s="64">
        <v>0.0002628034558654446</v>
      </c>
    </row>
    <row r="34" spans="1:5" ht="12.75">
      <c r="A34" s="43"/>
      <c r="B34" s="17" t="s">
        <v>27</v>
      </c>
      <c r="C34" s="47">
        <f t="shared" si="0"/>
        <v>17.018383995119986</v>
      </c>
      <c r="D34" s="69">
        <v>0.41976922291432656</v>
      </c>
      <c r="E34" s="64">
        <v>0.0006126825283365669</v>
      </c>
    </row>
    <row r="35" spans="1:7" ht="12.75">
      <c r="A35" s="43"/>
      <c r="B35" s="17" t="s">
        <v>3</v>
      </c>
      <c r="C35" s="47">
        <f t="shared" si="0"/>
        <v>8.533702339363105</v>
      </c>
      <c r="D35" s="69">
        <v>0.4117023877434602</v>
      </c>
      <c r="E35" s="64">
        <v>0.0013853801646157608</v>
      </c>
      <c r="G35" s="2"/>
    </row>
    <row r="36" spans="1:7" ht="12.75">
      <c r="A36" s="43"/>
      <c r="B36" s="17" t="s">
        <v>4</v>
      </c>
      <c r="C36" s="47">
        <f t="shared" si="0"/>
        <v>5.3852129890470435</v>
      </c>
      <c r="D36" s="69">
        <v>0.20717234262125903</v>
      </c>
      <c r="E36" s="64">
        <v>0.0007739938080495357</v>
      </c>
      <c r="G36" s="2"/>
    </row>
    <row r="37" spans="1:7" ht="12.75">
      <c r="A37" s="43"/>
      <c r="B37" s="17" t="s">
        <v>5</v>
      </c>
      <c r="C37" s="47">
        <f t="shared" si="0"/>
        <v>8.628545631022313</v>
      </c>
      <c r="D37" s="69">
        <v>0.09465120025777349</v>
      </c>
      <c r="E37" s="64">
        <v>0.00016110842597067828</v>
      </c>
      <c r="G37" s="2"/>
    </row>
    <row r="38" spans="1:7" ht="12.75">
      <c r="A38" s="43"/>
      <c r="B38" s="17" t="s">
        <v>6</v>
      </c>
      <c r="C38" s="47">
        <f t="shared" si="0"/>
        <v>14.419371394148188</v>
      </c>
      <c r="D38" s="69">
        <v>0.480518853112394</v>
      </c>
      <c r="E38" s="64">
        <v>0.0036957414430300248</v>
      </c>
      <c r="G38" s="2"/>
    </row>
    <row r="39" spans="1:7" ht="12.75">
      <c r="A39" s="43"/>
      <c r="B39" s="17" t="s">
        <v>7</v>
      </c>
      <c r="C39" s="47">
        <f t="shared" si="0"/>
        <v>9.442573136493753</v>
      </c>
      <c r="D39" s="69">
        <v>0.16102412967397312</v>
      </c>
      <c r="E39" s="64">
        <v>0.00022103518143304476</v>
      </c>
      <c r="G39" s="2"/>
    </row>
    <row r="40" spans="1:7" ht="12.75">
      <c r="A40" s="43"/>
      <c r="B40" s="17" t="s">
        <v>8</v>
      </c>
      <c r="C40" s="47">
        <f t="shared" si="0"/>
        <v>7.043902495618661</v>
      </c>
      <c r="D40" s="69">
        <v>0.39384812876468844</v>
      </c>
      <c r="E40" s="64">
        <v>0.0007405944504789177</v>
      </c>
      <c r="G40" s="2"/>
    </row>
    <row r="41" spans="1:7" ht="12.75">
      <c r="A41" s="43"/>
      <c r="B41" s="17" t="s">
        <v>9</v>
      </c>
      <c r="C41" s="47">
        <f t="shared" si="0"/>
        <v>13.589832289234677</v>
      </c>
      <c r="D41" s="69">
        <v>0.14624546337473804</v>
      </c>
      <c r="E41" s="64">
        <v>0.00038337678270203957</v>
      </c>
      <c r="G41" s="2"/>
    </row>
    <row r="42" spans="1:7" ht="12.75">
      <c r="A42" s="43"/>
      <c r="B42" s="17" t="s">
        <v>28</v>
      </c>
      <c r="C42" s="47">
        <f t="shared" si="0"/>
        <v>9.352033262258667</v>
      </c>
      <c r="D42" s="69">
        <v>0.2617888595741518</v>
      </c>
      <c r="E42" s="64">
        <v>0.00011147857753335067</v>
      </c>
      <c r="G42" s="2"/>
    </row>
    <row r="43" spans="1:7" ht="12.75">
      <c r="A43" s="41"/>
      <c r="B43" s="44" t="s">
        <v>29</v>
      </c>
      <c r="C43" s="48">
        <f t="shared" si="0"/>
        <v>10.663569123813517</v>
      </c>
      <c r="D43" s="70">
        <v>0.340978044563338</v>
      </c>
      <c r="E43" s="66">
        <v>0.0008482040909535771</v>
      </c>
      <c r="G43" s="2"/>
    </row>
    <row r="44" spans="1:7" ht="12.75">
      <c r="A44" s="44" t="s">
        <v>12</v>
      </c>
      <c r="B44" s="8" t="s">
        <v>12</v>
      </c>
      <c r="C44" s="45">
        <f t="shared" si="0"/>
        <v>12.59599825274852</v>
      </c>
      <c r="D44" s="67">
        <v>0.23419468831097123</v>
      </c>
      <c r="E44" s="60">
        <v>0.0024846778201093257</v>
      </c>
      <c r="G44" s="2"/>
    </row>
    <row r="45" spans="1:7" ht="12.75">
      <c r="A45" s="44" t="s">
        <v>15</v>
      </c>
      <c r="B45" s="8" t="s">
        <v>15</v>
      </c>
      <c r="C45" s="45">
        <f t="shared" si="0"/>
        <v>10.326780506054462</v>
      </c>
      <c r="D45" s="67">
        <v>0.20607346059320608</v>
      </c>
      <c r="E45" s="60">
        <v>0.0011446655220011446</v>
      </c>
      <c r="G45" s="2"/>
    </row>
    <row r="46" spans="1:7" ht="12.75">
      <c r="A46" s="44" t="s">
        <v>18</v>
      </c>
      <c r="B46" s="8" t="s">
        <v>18</v>
      </c>
      <c r="C46" s="45">
        <f t="shared" si="0"/>
        <v>13.968460965689268</v>
      </c>
      <c r="D46" s="67">
        <v>0.09860664523043944</v>
      </c>
      <c r="E46" s="60">
        <v>0.0006979236770607443</v>
      </c>
      <c r="G46" s="2"/>
    </row>
    <row r="47" spans="1:7" ht="12.75">
      <c r="A47" s="15" t="s">
        <v>14</v>
      </c>
      <c r="B47" s="11" t="s">
        <v>13</v>
      </c>
      <c r="C47" s="46">
        <f t="shared" si="0"/>
        <v>7.7495013425932475</v>
      </c>
      <c r="D47" s="68">
        <v>0.4249260023320477</v>
      </c>
      <c r="E47" s="62">
        <v>0.0005830119293210154</v>
      </c>
      <c r="G47" s="2"/>
    </row>
    <row r="48" spans="1:7" ht="12.75">
      <c r="A48" s="41"/>
      <c r="B48" s="19" t="s">
        <v>14</v>
      </c>
      <c r="C48" s="48">
        <f t="shared" si="0"/>
        <v>11.2119552361647</v>
      </c>
      <c r="D48" s="70">
        <v>0.32658125756118744</v>
      </c>
      <c r="E48" s="66">
        <v>0.0014579520426838725</v>
      </c>
      <c r="G48" s="2"/>
    </row>
    <row r="49" spans="1:7" ht="12.75">
      <c r="A49" s="44" t="s">
        <v>17</v>
      </c>
      <c r="B49" s="8" t="s">
        <v>17</v>
      </c>
      <c r="C49" s="45">
        <f t="shared" si="0"/>
        <v>13.979081634326265</v>
      </c>
      <c r="D49" s="67">
        <v>0.234932563579356</v>
      </c>
      <c r="E49" s="60">
        <v>0.0008211815059971134</v>
      </c>
      <c r="G49" s="2"/>
    </row>
    <row r="50" spans="1:7" ht="13.5" thickBot="1">
      <c r="A50" s="15" t="s">
        <v>16</v>
      </c>
      <c r="B50" s="11" t="s">
        <v>16</v>
      </c>
      <c r="C50" s="46">
        <f t="shared" si="0"/>
        <v>10.979417498183176</v>
      </c>
      <c r="D50" s="68">
        <v>0.27224566189766203</v>
      </c>
      <c r="E50" s="62">
        <v>0.0014275291057323225</v>
      </c>
      <c r="G50" s="2"/>
    </row>
    <row r="51" spans="1:7" ht="13.5" thickBot="1">
      <c r="A51" s="53" t="s">
        <v>23</v>
      </c>
      <c r="B51" s="51"/>
      <c r="C51" s="79">
        <v>11.078689684183784</v>
      </c>
      <c r="D51" s="40">
        <f>AVERAGE(D29:D50)</f>
        <v>0.3013018699882435</v>
      </c>
      <c r="E51" s="71">
        <f>AVERAGE(E29:E50)</f>
        <v>0.001415642721104386</v>
      </c>
      <c r="G51" s="2"/>
    </row>
    <row r="52" ht="12.75">
      <c r="G52" s="2"/>
    </row>
    <row r="53" spans="1:7" ht="12.75">
      <c r="A53" s="85" t="s">
        <v>42</v>
      </c>
      <c r="B53" s="86" t="s">
        <v>20</v>
      </c>
      <c r="C53" s="87" t="s">
        <v>22</v>
      </c>
      <c r="D53" s="88"/>
      <c r="E53" s="89"/>
      <c r="G53" s="2"/>
    </row>
    <row r="54" spans="1:7" ht="12.75">
      <c r="A54" s="85"/>
      <c r="B54" s="90"/>
      <c r="C54" s="80" t="s">
        <v>32</v>
      </c>
      <c r="D54" s="5" t="s">
        <v>33</v>
      </c>
      <c r="E54" s="81" t="s">
        <v>34</v>
      </c>
      <c r="G54" s="2"/>
    </row>
    <row r="55" spans="1:7" ht="12.75">
      <c r="A55" s="21" t="s">
        <v>10</v>
      </c>
      <c r="B55" s="8" t="s">
        <v>10</v>
      </c>
      <c r="C55" s="59">
        <v>0.0020151133501259445</v>
      </c>
      <c r="D55" s="67">
        <v>0.00783655191715645</v>
      </c>
      <c r="E55" s="60">
        <v>0.033389308704170166</v>
      </c>
      <c r="G55" s="2"/>
    </row>
    <row r="56" spans="1:7" ht="12.75">
      <c r="A56" s="32" t="s">
        <v>19</v>
      </c>
      <c r="B56" s="11" t="s">
        <v>11</v>
      </c>
      <c r="C56" s="61">
        <v>0.005743966939015374</v>
      </c>
      <c r="D56" s="68">
        <v>0.010236772762601657</v>
      </c>
      <c r="E56" s="62">
        <v>0.031677124604272903</v>
      </c>
      <c r="G56" s="2"/>
    </row>
    <row r="57" spans="1:7" ht="12.75">
      <c r="A57" s="32"/>
      <c r="B57" s="15" t="s">
        <v>0</v>
      </c>
      <c r="C57" s="63">
        <v>0.0028391929443034917</v>
      </c>
      <c r="D57" s="69">
        <v>0.02072006765736378</v>
      </c>
      <c r="E57" s="64">
        <v>0.06481817083484354</v>
      </c>
      <c r="G57" s="2"/>
    </row>
    <row r="58" spans="1:5" ht="12.75">
      <c r="A58" s="32"/>
      <c r="B58" s="17" t="s">
        <v>1</v>
      </c>
      <c r="C58" s="63">
        <v>0.0037221213113777804</v>
      </c>
      <c r="D58" s="69">
        <v>0.024655331566566418</v>
      </c>
      <c r="E58" s="64">
        <v>0.07926629544710122</v>
      </c>
    </row>
    <row r="59" spans="1:7" ht="12.75">
      <c r="A59" s="32"/>
      <c r="B59" s="17" t="s">
        <v>2</v>
      </c>
      <c r="C59" s="63">
        <v>0.0030879406064189745</v>
      </c>
      <c r="D59" s="69">
        <v>0.017870634998850235</v>
      </c>
      <c r="E59" s="64">
        <v>0.07742846818435663</v>
      </c>
      <c r="G59" s="2"/>
    </row>
    <row r="60" spans="1:9" ht="12.75">
      <c r="A60" s="32"/>
      <c r="B60" s="17" t="s">
        <v>27</v>
      </c>
      <c r="C60" s="63">
        <v>0.0035944041662411925</v>
      </c>
      <c r="D60" s="69">
        <v>0.016522005514142755</v>
      </c>
      <c r="E60" s="64">
        <v>0.0636985601960584</v>
      </c>
      <c r="G60" s="2"/>
      <c r="H60" s="2"/>
      <c r="I60" s="2"/>
    </row>
    <row r="61" spans="1:5" ht="12.75">
      <c r="A61" s="32"/>
      <c r="B61" s="17" t="s">
        <v>3</v>
      </c>
      <c r="C61" s="63">
        <v>0.007904816233395812</v>
      </c>
      <c r="D61" s="69">
        <v>0.03671257436231766</v>
      </c>
      <c r="E61" s="64">
        <v>0.09090538668405183</v>
      </c>
    </row>
    <row r="62" spans="1:5" ht="12.75">
      <c r="A62" s="32"/>
      <c r="B62" s="17" t="s">
        <v>4</v>
      </c>
      <c r="C62" s="63">
        <v>0.0027734778121775027</v>
      </c>
      <c r="D62" s="69">
        <v>0.016511867905056758</v>
      </c>
      <c r="E62" s="64">
        <v>0.08888028895768833</v>
      </c>
    </row>
    <row r="63" spans="1:5" ht="12.75">
      <c r="A63" s="32"/>
      <c r="B63" s="17" t="s">
        <v>5</v>
      </c>
      <c r="C63" s="63">
        <v>0.002416626389560174</v>
      </c>
      <c r="D63" s="69">
        <v>0.016070565490575155</v>
      </c>
      <c r="E63" s="64">
        <v>0.08744159819558563</v>
      </c>
    </row>
    <row r="64" spans="1:5" ht="12.75">
      <c r="A64" s="32"/>
      <c r="B64" s="17" t="s">
        <v>6</v>
      </c>
      <c r="C64" s="63">
        <v>0.03425203507331095</v>
      </c>
      <c r="D64" s="69">
        <v>0.10256286383729075</v>
      </c>
      <c r="E64" s="64">
        <v>0.07162008744172564</v>
      </c>
    </row>
    <row r="65" spans="1:5" ht="12.75">
      <c r="A65" s="32"/>
      <c r="B65" s="17" t="s">
        <v>7</v>
      </c>
      <c r="C65" s="63">
        <v>0.0011788543009762387</v>
      </c>
      <c r="D65" s="69">
        <v>0.005046969976054522</v>
      </c>
      <c r="E65" s="64">
        <v>0.022361392521643028</v>
      </c>
    </row>
    <row r="66" spans="1:5" ht="12.75">
      <c r="A66" s="32"/>
      <c r="B66" s="17" t="s">
        <v>8</v>
      </c>
      <c r="C66" s="63">
        <v>0.012392613804680557</v>
      </c>
      <c r="D66" s="69">
        <v>0.05396464895823047</v>
      </c>
      <c r="E66" s="64">
        <v>0.05751950232052928</v>
      </c>
    </row>
    <row r="67" spans="1:5" ht="12.75">
      <c r="A67" s="32"/>
      <c r="B67" s="17" t="s">
        <v>9</v>
      </c>
      <c r="C67" s="63">
        <v>0.0012012472524663906</v>
      </c>
      <c r="D67" s="69">
        <v>0.00577621019271073</v>
      </c>
      <c r="E67" s="64">
        <v>0.04250370597556612</v>
      </c>
    </row>
    <row r="68" spans="1:5" ht="12.75">
      <c r="A68" s="32"/>
      <c r="B68" s="17" t="s">
        <v>28</v>
      </c>
      <c r="C68" s="63">
        <v>0.002601166809111516</v>
      </c>
      <c r="D68" s="69">
        <v>0.013117312623090929</v>
      </c>
      <c r="E68" s="64">
        <v>0.0321801493812939</v>
      </c>
    </row>
    <row r="69" spans="1:5" ht="12.75">
      <c r="A69" s="21"/>
      <c r="B69" s="44" t="s">
        <v>29</v>
      </c>
      <c r="C69" s="65">
        <v>0.010602551136919713</v>
      </c>
      <c r="D69" s="70">
        <v>0.04260594395328353</v>
      </c>
      <c r="E69" s="66">
        <v>0.06726910905947216</v>
      </c>
    </row>
    <row r="70" spans="1:5" ht="12.75">
      <c r="A70" s="33" t="s">
        <v>12</v>
      </c>
      <c r="B70" s="8" t="s">
        <v>12</v>
      </c>
      <c r="C70" s="59">
        <v>0.004168737231516758</v>
      </c>
      <c r="D70" s="67">
        <v>0.008613549776378996</v>
      </c>
      <c r="E70" s="60">
        <v>0.032466456849428525</v>
      </c>
    </row>
    <row r="71" spans="1:5" ht="12.75">
      <c r="A71" s="33" t="s">
        <v>15</v>
      </c>
      <c r="B71" s="8" t="s">
        <v>15</v>
      </c>
      <c r="C71" s="59">
        <v>0.00201999798000202</v>
      </c>
      <c r="D71" s="67">
        <v>0.0036696629970036695</v>
      </c>
      <c r="E71" s="60">
        <v>0.01275965390701276</v>
      </c>
    </row>
    <row r="72" spans="1:5" ht="12.75">
      <c r="A72" s="33" t="s">
        <v>18</v>
      </c>
      <c r="B72" s="8" t="s">
        <v>18</v>
      </c>
      <c r="C72" s="59">
        <v>0.0009721079787631795</v>
      </c>
      <c r="D72" s="67">
        <v>0.0020439193399636084</v>
      </c>
      <c r="E72" s="60">
        <v>0.011590518208330217</v>
      </c>
    </row>
    <row r="73" spans="1:5" ht="12.75">
      <c r="A73" s="25" t="s">
        <v>14</v>
      </c>
      <c r="B73" s="11" t="s">
        <v>13</v>
      </c>
      <c r="C73" s="61">
        <v>0.0027356713606601487</v>
      </c>
      <c r="D73" s="68">
        <v>0.01152569737196161</v>
      </c>
      <c r="E73" s="62">
        <v>0.04063144676652614</v>
      </c>
    </row>
    <row r="74" spans="1:9" ht="12.75">
      <c r="A74" s="21"/>
      <c r="B74" s="19" t="s">
        <v>14</v>
      </c>
      <c r="C74" s="65">
        <v>0.007537922263237894</v>
      </c>
      <c r="D74" s="70">
        <v>0.02838353444799454</v>
      </c>
      <c r="E74" s="66">
        <v>0.03874430002791823</v>
      </c>
      <c r="G74" s="2"/>
      <c r="H74" s="2"/>
      <c r="I74" s="2"/>
    </row>
    <row r="75" spans="1:9" ht="12.75">
      <c r="A75" s="33" t="s">
        <v>17</v>
      </c>
      <c r="B75" s="8" t="s">
        <v>17</v>
      </c>
      <c r="C75" s="59">
        <v>0.00405613895386453</v>
      </c>
      <c r="D75" s="67">
        <v>0.022072363509679987</v>
      </c>
      <c r="E75" s="60">
        <v>0.04362215697008909</v>
      </c>
      <c r="G75" s="2"/>
      <c r="H75" s="2"/>
      <c r="I75" s="2"/>
    </row>
    <row r="76" spans="1:9" ht="13.5" thickBot="1">
      <c r="A76" s="25" t="s">
        <v>16</v>
      </c>
      <c r="B76" s="11" t="s">
        <v>16</v>
      </c>
      <c r="C76" s="68">
        <v>0.007169368397677886</v>
      </c>
      <c r="D76" s="68">
        <v>0.02947054531611839</v>
      </c>
      <c r="E76" s="68">
        <v>0.06001966817879009</v>
      </c>
      <c r="G76" s="2"/>
      <c r="H76" s="2"/>
      <c r="I76" s="2"/>
    </row>
    <row r="77" spans="1:9" ht="13.5" thickBot="1">
      <c r="A77" s="50" t="s">
        <v>23</v>
      </c>
      <c r="B77" s="52"/>
      <c r="C77" s="40">
        <f>AVERAGE(C55:C76)</f>
        <v>0.005681185104354729</v>
      </c>
      <c r="D77" s="40">
        <f>AVERAGE(D55:D76)</f>
        <v>0.022544981567017848</v>
      </c>
      <c r="E77" s="39">
        <f>AVERAGE(E55:E76)</f>
        <v>0.052308788609838806</v>
      </c>
      <c r="G77" s="2"/>
      <c r="H77" s="2"/>
      <c r="I77" s="2"/>
    </row>
    <row r="78" spans="1:9" ht="12.75">
      <c r="A78" s="74"/>
      <c r="B78" s="74"/>
      <c r="C78" s="77"/>
      <c r="D78" s="77"/>
      <c r="E78" s="77"/>
      <c r="G78" s="2"/>
      <c r="H78" s="2"/>
      <c r="I78" s="2"/>
    </row>
    <row r="79" spans="1:9" ht="12.75">
      <c r="A79" s="85" t="s">
        <v>42</v>
      </c>
      <c r="B79" s="86" t="s">
        <v>20</v>
      </c>
      <c r="C79" s="87" t="s">
        <v>22</v>
      </c>
      <c r="D79" s="88"/>
      <c r="E79" s="89"/>
      <c r="G79" s="30"/>
      <c r="H79" s="30"/>
      <c r="I79" s="30"/>
    </row>
    <row r="80" spans="1:9" ht="12.75">
      <c r="A80" s="85"/>
      <c r="B80" s="86"/>
      <c r="C80" s="29" t="s">
        <v>35</v>
      </c>
      <c r="D80" s="76" t="s">
        <v>36</v>
      </c>
      <c r="E80" s="76" t="s">
        <v>37</v>
      </c>
      <c r="G80" s="2"/>
      <c r="H80" s="2"/>
      <c r="I80" s="2"/>
    </row>
    <row r="81" spans="1:9" ht="12.75">
      <c r="A81" s="21" t="s">
        <v>10</v>
      </c>
      <c r="B81" s="23" t="s">
        <v>10</v>
      </c>
      <c r="C81" s="59">
        <v>0.03075846627483907</v>
      </c>
      <c r="D81" s="67">
        <v>0.033949062412538485</v>
      </c>
      <c r="E81" s="60">
        <v>0.045004198152812765</v>
      </c>
      <c r="G81" s="2"/>
      <c r="H81" s="2"/>
      <c r="I81" s="2"/>
    </row>
    <row r="82" spans="1:9" ht="12.75">
      <c r="A82" s="32" t="s">
        <v>19</v>
      </c>
      <c r="B82" s="24" t="s">
        <v>11</v>
      </c>
      <c r="C82" s="61">
        <v>0.03795188716801577</v>
      </c>
      <c r="D82" s="68">
        <v>0.04077647817102993</v>
      </c>
      <c r="E82" s="62">
        <v>0.054349680574775835</v>
      </c>
      <c r="G82" s="2"/>
      <c r="H82" s="2"/>
      <c r="I82" s="2"/>
    </row>
    <row r="83" spans="1:5" ht="12.75">
      <c r="A83" s="32"/>
      <c r="B83" s="25" t="s">
        <v>0</v>
      </c>
      <c r="C83" s="63">
        <v>0.08155128669807901</v>
      </c>
      <c r="D83" s="69">
        <v>0.09055213241512626</v>
      </c>
      <c r="E83" s="64">
        <v>0.13440860215053763</v>
      </c>
    </row>
    <row r="84" spans="1:5" ht="12.75">
      <c r="A84" s="32"/>
      <c r="B84" s="55" t="s">
        <v>1</v>
      </c>
      <c r="C84" s="63">
        <v>0.11878033528868773</v>
      </c>
      <c r="D84" s="69">
        <v>0.15049280886162641</v>
      </c>
      <c r="E84" s="64">
        <v>0.1777685138314028</v>
      </c>
    </row>
    <row r="85" spans="1:5" ht="12.75">
      <c r="A85" s="32"/>
      <c r="B85" s="55" t="s">
        <v>2</v>
      </c>
      <c r="C85" s="63">
        <v>0.09559475707105548</v>
      </c>
      <c r="D85" s="69">
        <v>0.1238132781446076</v>
      </c>
      <c r="E85" s="64">
        <v>0.1801517689957623</v>
      </c>
    </row>
    <row r="86" spans="1:5" ht="12.75">
      <c r="A86" s="32"/>
      <c r="B86" s="55" t="s">
        <v>27</v>
      </c>
      <c r="C86" s="63">
        <v>0.09617073419789646</v>
      </c>
      <c r="D86" s="69">
        <v>0.11138568365158787</v>
      </c>
      <c r="E86" s="64">
        <v>0.11914632901051772</v>
      </c>
    </row>
    <row r="87" spans="1:5" ht="12.75">
      <c r="A87" s="32"/>
      <c r="B87" s="55" t="s">
        <v>3</v>
      </c>
      <c r="C87" s="63">
        <v>0.11311221579333387</v>
      </c>
      <c r="D87" s="69">
        <v>0.1001955830820634</v>
      </c>
      <c r="E87" s="64">
        <v>0.11437535653166</v>
      </c>
    </row>
    <row r="88" spans="1:5" ht="12.75">
      <c r="A88" s="32"/>
      <c r="B88" s="55" t="s">
        <v>4</v>
      </c>
      <c r="C88" s="63">
        <v>0.11932404540763673</v>
      </c>
      <c r="D88" s="69">
        <v>0.13680340557275542</v>
      </c>
      <c r="E88" s="64">
        <v>0.14286635706914344</v>
      </c>
    </row>
    <row r="89" spans="1:5" ht="12.75">
      <c r="A89" s="32"/>
      <c r="B89" s="55" t="s">
        <v>5</v>
      </c>
      <c r="C89" s="63">
        <v>0.1171258256806831</v>
      </c>
      <c r="D89" s="69">
        <v>0.1179313678105365</v>
      </c>
      <c r="E89" s="64">
        <v>0.14725310133719993</v>
      </c>
    </row>
    <row r="90" spans="1:5" ht="12.75">
      <c r="A90" s="32"/>
      <c r="B90" s="55" t="s">
        <v>6</v>
      </c>
      <c r="C90" s="63">
        <v>0.05898693205149883</v>
      </c>
      <c r="D90" s="69">
        <v>0.05280320780695186</v>
      </c>
      <c r="E90" s="64">
        <v>0.06618517355491678</v>
      </c>
    </row>
    <row r="91" spans="1:5" ht="12.75">
      <c r="A91" s="32"/>
      <c r="B91" s="55" t="s">
        <v>7</v>
      </c>
      <c r="C91" s="63">
        <v>0.03090808620372076</v>
      </c>
      <c r="D91" s="69">
        <v>0.046785780069994475</v>
      </c>
      <c r="E91" s="64">
        <v>0.09740283661816172</v>
      </c>
    </row>
    <row r="92" spans="1:5" ht="12.75">
      <c r="A92" s="32"/>
      <c r="B92" s="55" t="s">
        <v>8</v>
      </c>
      <c r="C92" s="63">
        <v>0.07692307692307693</v>
      </c>
      <c r="D92" s="69">
        <v>0.07188703465982028</v>
      </c>
      <c r="E92" s="64">
        <v>0.09133998222573318</v>
      </c>
    </row>
    <row r="93" spans="1:5" ht="12.75">
      <c r="A93" s="32"/>
      <c r="B93" s="55" t="s">
        <v>9</v>
      </c>
      <c r="C93" s="63">
        <v>0.0820681899504166</v>
      </c>
      <c r="D93" s="69">
        <v>0.11562643766293514</v>
      </c>
      <c r="E93" s="64">
        <v>0.14895465930583243</v>
      </c>
    </row>
    <row r="94" spans="1:5" ht="12.75">
      <c r="A94" s="32"/>
      <c r="B94" s="55" t="s">
        <v>28</v>
      </c>
      <c r="C94" s="63">
        <v>0.07353870164616699</v>
      </c>
      <c r="D94" s="69">
        <v>0.09620601241128163</v>
      </c>
      <c r="E94" s="64">
        <v>0.1382705956671993</v>
      </c>
    </row>
    <row r="95" spans="1:5" ht="12.75">
      <c r="A95" s="21"/>
      <c r="B95" s="33" t="s">
        <v>29</v>
      </c>
      <c r="C95" s="65">
        <v>0.11274589762829088</v>
      </c>
      <c r="D95" s="70">
        <v>0.11091899650931393</v>
      </c>
      <c r="E95" s="66">
        <v>0.09852216748768473</v>
      </c>
    </row>
    <row r="96" spans="1:5" ht="12.75">
      <c r="A96" s="33" t="s">
        <v>12</v>
      </c>
      <c r="B96" s="23" t="s">
        <v>12</v>
      </c>
      <c r="C96" s="59">
        <v>0.0420462702225167</v>
      </c>
      <c r="D96" s="67">
        <v>0.05170890618960852</v>
      </c>
      <c r="E96" s="60">
        <v>0.0762796090773563</v>
      </c>
    </row>
    <row r="97" spans="1:5" ht="12.75">
      <c r="A97" s="33" t="s">
        <v>15</v>
      </c>
      <c r="B97" s="23" t="s">
        <v>15</v>
      </c>
      <c r="C97" s="59">
        <v>0.017742315591017743</v>
      </c>
      <c r="D97" s="67">
        <v>0.03376763289903377</v>
      </c>
      <c r="E97" s="60">
        <v>0.08366158300508367</v>
      </c>
    </row>
    <row r="98" spans="1:5" ht="12.75">
      <c r="A98" s="33" t="s">
        <v>18</v>
      </c>
      <c r="B98" s="23" t="s">
        <v>18</v>
      </c>
      <c r="C98" s="59">
        <v>0.018320496522844537</v>
      </c>
      <c r="D98" s="67">
        <v>0.028565019068271892</v>
      </c>
      <c r="E98" s="60">
        <v>0.07814252598519404</v>
      </c>
    </row>
    <row r="99" spans="1:5" ht="12.75">
      <c r="A99" s="25" t="s">
        <v>14</v>
      </c>
      <c r="B99" s="24" t="s">
        <v>13</v>
      </c>
      <c r="C99" s="61">
        <v>0.0464615660597363</v>
      </c>
      <c r="D99" s="68">
        <v>0.04708942506054355</v>
      </c>
      <c r="E99" s="62">
        <v>0.060588393577899365</v>
      </c>
    </row>
    <row r="100" spans="1:5" ht="12.75">
      <c r="A100" s="21"/>
      <c r="B100" s="27" t="s">
        <v>14</v>
      </c>
      <c r="C100" s="65">
        <v>0.04997363278220678</v>
      </c>
      <c r="D100" s="70">
        <v>0.06849272574991469</v>
      </c>
      <c r="E100" s="66">
        <v>0.11068027421906505</v>
      </c>
    </row>
    <row r="101" spans="1:5" ht="12.75">
      <c r="A101" s="33" t="s">
        <v>17</v>
      </c>
      <c r="B101" s="23" t="s">
        <v>17</v>
      </c>
      <c r="C101" s="59">
        <v>0.05198327775842333</v>
      </c>
      <c r="D101" s="67">
        <v>0.06604290051261634</v>
      </c>
      <c r="E101" s="60">
        <v>0.1282536206639128</v>
      </c>
    </row>
    <row r="102" spans="1:6" ht="13.5" thickBot="1">
      <c r="A102" s="25" t="s">
        <v>16</v>
      </c>
      <c r="B102" s="24" t="s">
        <v>16</v>
      </c>
      <c r="C102" s="56">
        <v>0.07258192430923453</v>
      </c>
      <c r="D102" s="69">
        <v>0.08609586651016718</v>
      </c>
      <c r="E102" s="56">
        <v>0.15036639913713795</v>
      </c>
      <c r="F102" s="82"/>
    </row>
    <row r="103" spans="1:5" ht="13.5" thickBot="1">
      <c r="A103" s="50" t="s">
        <v>23</v>
      </c>
      <c r="B103" s="52"/>
      <c r="C103" s="40">
        <f>AVERAGE(C81:C102)</f>
        <v>0.07021136005588081</v>
      </c>
      <c r="D103" s="40">
        <f>AVERAGE(D81:D102)</f>
        <v>0.08099498841965115</v>
      </c>
      <c r="E103" s="39">
        <f>AVERAGE(E81:E102)</f>
        <v>0.11108962400813588</v>
      </c>
    </row>
    <row r="104" spans="1:5" ht="12.75">
      <c r="A104" s="74"/>
      <c r="B104" s="74"/>
      <c r="C104" s="77"/>
      <c r="D104" s="77"/>
      <c r="E104" s="77"/>
    </row>
    <row r="105" spans="1:5" ht="12.75">
      <c r="A105" s="85" t="s">
        <v>42</v>
      </c>
      <c r="B105" s="86" t="s">
        <v>20</v>
      </c>
      <c r="C105" s="87" t="s">
        <v>22</v>
      </c>
      <c r="D105" s="88"/>
      <c r="E105" s="89"/>
    </row>
    <row r="106" spans="1:5" ht="12.75">
      <c r="A106" s="85"/>
      <c r="B106" s="86"/>
      <c r="C106" s="83" t="s">
        <v>38</v>
      </c>
      <c r="D106" s="6" t="s">
        <v>39</v>
      </c>
      <c r="E106" s="31" t="s">
        <v>40</v>
      </c>
    </row>
    <row r="107" spans="1:7" ht="12.75">
      <c r="A107" s="21" t="s">
        <v>10</v>
      </c>
      <c r="B107" s="23" t="s">
        <v>10</v>
      </c>
      <c r="C107" s="59">
        <v>0.06134900643716765</v>
      </c>
      <c r="D107" s="67">
        <v>0.045647914917436326</v>
      </c>
      <c r="E107" s="60">
        <v>0.0001959137979289113</v>
      </c>
      <c r="G107" s="84"/>
    </row>
    <row r="108" spans="1:7" ht="12.75">
      <c r="A108" s="32" t="s">
        <v>19</v>
      </c>
      <c r="B108" s="24" t="s">
        <v>11</v>
      </c>
      <c r="C108" s="61">
        <v>0.0921119978768175</v>
      </c>
      <c r="D108" s="68">
        <v>0.1851149741237133</v>
      </c>
      <c r="E108" s="62">
        <v>0.01395234213569411</v>
      </c>
      <c r="G108" s="84"/>
    </row>
    <row r="109" spans="1:7" ht="12.75">
      <c r="A109" s="32"/>
      <c r="B109" s="25" t="s">
        <v>0</v>
      </c>
      <c r="C109" s="63">
        <v>0.15978011356771776</v>
      </c>
      <c r="D109" s="69">
        <v>0.12045427087108856</v>
      </c>
      <c r="E109" s="64">
        <v>0.027848254198381057</v>
      </c>
      <c r="G109" s="84"/>
    </row>
    <row r="110" spans="1:7" ht="12.75">
      <c r="A110" s="32"/>
      <c r="B110" s="55" t="s">
        <v>1</v>
      </c>
      <c r="C110" s="63">
        <v>0.15284518953041717</v>
      </c>
      <c r="D110" s="69">
        <v>0.08703808474525802</v>
      </c>
      <c r="E110" s="64">
        <v>0.010302831789893696</v>
      </c>
      <c r="G110" s="84"/>
    </row>
    <row r="111" spans="1:5" ht="12.75">
      <c r="A111" s="32"/>
      <c r="B111" s="55" t="s">
        <v>2</v>
      </c>
      <c r="C111" s="63">
        <v>0.1903025524785651</v>
      </c>
      <c r="D111" s="69">
        <v>0.13488387372293945</v>
      </c>
      <c r="E111" s="64">
        <v>0.009986531322886896</v>
      </c>
    </row>
    <row r="112" spans="1:5" ht="12.75">
      <c r="A112" s="32"/>
      <c r="B112" s="55" t="s">
        <v>27</v>
      </c>
      <c r="C112" s="63">
        <v>0.11448994179515981</v>
      </c>
      <c r="D112" s="69">
        <v>0.0526294291841111</v>
      </c>
      <c r="E112" s="64">
        <v>0.0019810068416215663</v>
      </c>
    </row>
    <row r="113" spans="1:5" ht="12.75">
      <c r="A113" s="32"/>
      <c r="B113" s="55" t="s">
        <v>3</v>
      </c>
      <c r="C113" s="63">
        <v>0.09603944258821612</v>
      </c>
      <c r="D113" s="69">
        <v>0.027096406160867084</v>
      </c>
      <c r="E113" s="64">
        <v>0.0005704506560182544</v>
      </c>
    </row>
    <row r="114" spans="1:5" ht="12.75">
      <c r="A114" s="32"/>
      <c r="B114" s="55" t="s">
        <v>4</v>
      </c>
      <c r="C114" s="63">
        <v>0.14351135190918474</v>
      </c>
      <c r="D114" s="69">
        <v>0.11726006191950464</v>
      </c>
      <c r="E114" s="64">
        <v>0.02412280701754386</v>
      </c>
    </row>
    <row r="115" spans="1:5" ht="12.75">
      <c r="A115" s="32"/>
      <c r="B115" s="55" t="s">
        <v>5</v>
      </c>
      <c r="C115" s="63">
        <v>0.180401159980667</v>
      </c>
      <c r="D115" s="69">
        <v>0.20960206218785243</v>
      </c>
      <c r="E115" s="64">
        <v>0.02694538424359594</v>
      </c>
    </row>
    <row r="116" spans="1:5" ht="12.75">
      <c r="A116" s="32"/>
      <c r="B116" s="55" t="s">
        <v>6</v>
      </c>
      <c r="C116" s="63">
        <v>0.08840793255875745</v>
      </c>
      <c r="D116" s="69">
        <v>0.040701466218990796</v>
      </c>
      <c r="E116" s="64">
        <v>0.0002657069011328776</v>
      </c>
    </row>
    <row r="117" spans="1:5" ht="12.75">
      <c r="A117" s="32"/>
      <c r="B117" s="55" t="s">
        <v>7</v>
      </c>
      <c r="C117" s="63">
        <v>0.18688524590163935</v>
      </c>
      <c r="D117" s="69">
        <v>0.3195431939583717</v>
      </c>
      <c r="E117" s="64">
        <v>0.12864247559403205</v>
      </c>
    </row>
    <row r="118" spans="1:5" ht="12.75">
      <c r="A118" s="32"/>
      <c r="B118" s="55" t="s">
        <v>8</v>
      </c>
      <c r="C118" s="63">
        <v>0.176557716994174</v>
      </c>
      <c r="D118" s="69">
        <v>0.0647279549718574</v>
      </c>
      <c r="E118" s="64">
        <v>9.874592673052236E-05</v>
      </c>
    </row>
    <row r="119" spans="1:5" ht="12.75">
      <c r="A119" s="32"/>
      <c r="B119" s="55" t="s">
        <v>9</v>
      </c>
      <c r="C119" s="63">
        <v>0.20451873434544804</v>
      </c>
      <c r="D119" s="69">
        <v>0.21218626999948884</v>
      </c>
      <c r="E119" s="64">
        <v>0.04053570515769565</v>
      </c>
    </row>
    <row r="120" spans="1:5" ht="12.75">
      <c r="A120" s="32"/>
      <c r="B120" s="55" t="s">
        <v>28</v>
      </c>
      <c r="C120" s="63">
        <v>0.20645832559176544</v>
      </c>
      <c r="D120" s="69">
        <v>0.16840697112704842</v>
      </c>
      <c r="E120" s="64">
        <v>0.007320426591356694</v>
      </c>
    </row>
    <row r="121" spans="1:5" ht="12.75">
      <c r="A121" s="21"/>
      <c r="B121" s="33" t="s">
        <v>29</v>
      </c>
      <c r="C121" s="65">
        <v>0.10054480801226634</v>
      </c>
      <c r="D121" s="70">
        <v>0.10100153329201057</v>
      </c>
      <c r="E121" s="66">
        <v>0.013962744266466577</v>
      </c>
    </row>
    <row r="122" spans="1:5" ht="12.75">
      <c r="A122" s="33" t="s">
        <v>12</v>
      </c>
      <c r="B122" s="23" t="s">
        <v>12</v>
      </c>
      <c r="C122" s="59">
        <v>0.15131687924465795</v>
      </c>
      <c r="D122" s="67">
        <v>0.2928606923968859</v>
      </c>
      <c r="E122" s="60">
        <v>0.10385953288056982</v>
      </c>
    </row>
    <row r="123" spans="1:5" ht="12.75">
      <c r="A123" s="33" t="s">
        <v>15</v>
      </c>
      <c r="B123" s="23" t="s">
        <v>15</v>
      </c>
      <c r="C123" s="59">
        <v>0.1933138066861933</v>
      </c>
      <c r="D123" s="67">
        <v>0.3690872975793691</v>
      </c>
      <c r="E123" s="60">
        <v>0.07675992324007676</v>
      </c>
    </row>
    <row r="124" spans="1:5" ht="12.75">
      <c r="A124" s="33" t="s">
        <v>18</v>
      </c>
      <c r="B124" s="23" t="s">
        <v>18</v>
      </c>
      <c r="C124" s="59">
        <v>0.20030409531643362</v>
      </c>
      <c r="D124" s="67">
        <v>0.4331862708442384</v>
      </c>
      <c r="E124" s="60">
        <v>0.12757047782846034</v>
      </c>
    </row>
    <row r="125" spans="1:5" ht="12.75">
      <c r="A125" s="25" t="s">
        <v>14</v>
      </c>
      <c r="B125" s="24" t="s">
        <v>13</v>
      </c>
      <c r="C125" s="61">
        <v>0.09538972105121536</v>
      </c>
      <c r="D125" s="68">
        <v>0.19068974795945826</v>
      </c>
      <c r="E125" s="62">
        <v>0.07937931653063054</v>
      </c>
    </row>
    <row r="126" spans="1:5" ht="12.75">
      <c r="A126" s="21"/>
      <c r="B126" s="27" t="s">
        <v>14</v>
      </c>
      <c r="C126" s="65">
        <v>0.1555045444675373</v>
      </c>
      <c r="D126" s="70">
        <v>0.17129385488724136</v>
      </c>
      <c r="E126" s="66">
        <v>0.04135000155101281</v>
      </c>
    </row>
    <row r="127" spans="1:5" ht="12.75">
      <c r="A127" s="33" t="s">
        <v>17</v>
      </c>
      <c r="B127" s="23" t="s">
        <v>17</v>
      </c>
      <c r="C127" s="59">
        <v>0.2127108943413129</v>
      </c>
      <c r="D127" s="67">
        <v>0.22171900661922062</v>
      </c>
      <c r="E127" s="60">
        <v>0.013785895585527298</v>
      </c>
    </row>
    <row r="128" spans="1:5" ht="13.5" thickBot="1">
      <c r="A128" s="25" t="s">
        <v>16</v>
      </c>
      <c r="B128" s="24" t="s">
        <v>16</v>
      </c>
      <c r="C128" s="56">
        <v>0.24042762427433936</v>
      </c>
      <c r="D128" s="69">
        <v>0.07968784696887987</v>
      </c>
      <c r="E128" s="64">
        <v>0.0005075659042603813</v>
      </c>
    </row>
    <row r="129" spans="1:5" ht="13.5" thickBot="1">
      <c r="A129" s="50" t="s">
        <v>23</v>
      </c>
      <c r="B129" s="52"/>
      <c r="C129" s="40">
        <f>AVERAGE(C107:C128)</f>
        <v>0.15468959477043878</v>
      </c>
      <c r="D129" s="40">
        <f>AVERAGE(D107:D128)</f>
        <v>0.1656735993025378</v>
      </c>
      <c r="E129" s="39">
        <f>AVERAGE(E107:E128)</f>
        <v>0.034088365452796206</v>
      </c>
    </row>
  </sheetData>
  <sheetProtection/>
  <mergeCells count="15">
    <mergeCell ref="A105:A106"/>
    <mergeCell ref="B105:B106"/>
    <mergeCell ref="C105:E105"/>
    <mergeCell ref="B1:B2"/>
    <mergeCell ref="A1:A2"/>
    <mergeCell ref="C27:E27"/>
    <mergeCell ref="C79:E79"/>
    <mergeCell ref="C53:E53"/>
    <mergeCell ref="B53:B54"/>
    <mergeCell ref="A53:A54"/>
    <mergeCell ref="B79:B80"/>
    <mergeCell ref="A79:A80"/>
    <mergeCell ref="B27:B28"/>
    <mergeCell ref="A27:A28"/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2010-04-16T17:02:02Z</cp:lastPrinted>
  <dcterms:created xsi:type="dcterms:W3CDTF">2008-02-18T19:42:32Z</dcterms:created>
  <dcterms:modified xsi:type="dcterms:W3CDTF">2010-07-21T18:20:20Z</dcterms:modified>
  <cp:category/>
  <cp:version/>
  <cp:contentType/>
  <cp:contentStatus/>
</cp:coreProperties>
</file>